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SEHOLE\Documents\Projects\Lehurutshe Campus\Maintenance\Roof Painting 2023-04-12\"/>
    </mc:Choice>
  </mc:AlternateContent>
  <xr:revisionPtr revIDLastSave="0" documentId="13_ncr:1_{8806611D-4855-4D2D-ACB5-A1BC0CD3BA35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Admin" sheetId="1" r:id="rId1"/>
    <sheet name="MPH C" sheetId="7" r:id="rId2"/>
    <sheet name="Kitchen" sheetId="8" r:id="rId3"/>
    <sheet name="Library" sheetId="9" r:id="rId4"/>
    <sheet name="Classrooms" sheetId="10" r:id="rId5"/>
    <sheet name="Toilets" sheetId="11" r:id="rId6"/>
    <sheet name="Workshops" sheetId="13" r:id="rId7"/>
    <sheet name="Simulation Mng" sheetId="12" r:id="rId8"/>
    <sheet name="Simulation Office" sheetId="14" r:id="rId9"/>
    <sheet name="Tourism" sheetId="21" r:id="rId10"/>
    <sheet name="Lecture Rooms" sheetId="6" r:id="rId11"/>
    <sheet name="Block A" sheetId="16" r:id="rId12"/>
    <sheet name="Block B" sheetId="17" r:id="rId13"/>
    <sheet name="Block C" sheetId="19" r:id="rId14"/>
    <sheet name="Block D" sheetId="18" r:id="rId15"/>
    <sheet name="Walkways" sheetId="15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8" l="1"/>
  <c r="F51" i="21" l="1"/>
  <c r="F22" i="18"/>
  <c r="F25" i="18"/>
  <c r="F28" i="18"/>
  <c r="F16" i="18"/>
  <c r="F18" i="18"/>
  <c r="F14" i="18"/>
  <c r="F24" i="15"/>
  <c r="F27" i="15"/>
  <c r="F16" i="15"/>
  <c r="F21" i="15"/>
  <c r="F14" i="15"/>
  <c r="F25" i="19"/>
  <c r="F28" i="19"/>
  <c r="F16" i="19"/>
  <c r="F18" i="19"/>
  <c r="F22" i="19"/>
  <c r="F14" i="19"/>
  <c r="F22" i="17"/>
  <c r="F25" i="17"/>
  <c r="F28" i="17"/>
  <c r="F16" i="17"/>
  <c r="F18" i="17"/>
  <c r="F14" i="17"/>
  <c r="F41" i="17" s="1"/>
  <c r="F28" i="16"/>
  <c r="F22" i="16"/>
  <c r="F25" i="16"/>
  <c r="F16" i="16"/>
  <c r="F18" i="16"/>
  <c r="F14" i="16"/>
  <c r="F16" i="6"/>
  <c r="F18" i="6"/>
  <c r="F22" i="6"/>
  <c r="F14" i="6"/>
  <c r="F51" i="6" s="1"/>
  <c r="F16" i="21"/>
  <c r="F18" i="21"/>
  <c r="F22" i="21"/>
  <c r="F14" i="21"/>
  <c r="F22" i="14"/>
  <c r="F16" i="14"/>
  <c r="F18" i="14"/>
  <c r="F14" i="14"/>
  <c r="F22" i="12"/>
  <c r="F16" i="12"/>
  <c r="F18" i="12"/>
  <c r="F14" i="12"/>
  <c r="F16" i="13"/>
  <c r="F18" i="13"/>
  <c r="F22" i="13"/>
  <c r="F14" i="13"/>
  <c r="F16" i="11"/>
  <c r="F18" i="11"/>
  <c r="F51" i="11" s="1"/>
  <c r="F22" i="11"/>
  <c r="F14" i="11"/>
  <c r="F25" i="8"/>
  <c r="F27" i="8"/>
  <c r="F31" i="8"/>
  <c r="F16" i="8"/>
  <c r="F18" i="8"/>
  <c r="F21" i="8"/>
  <c r="F23" i="8"/>
  <c r="F14" i="8"/>
  <c r="F22" i="10"/>
  <c r="F16" i="10"/>
  <c r="F18" i="10"/>
  <c r="F14" i="10"/>
  <c r="F51" i="10" s="1"/>
  <c r="F22" i="9"/>
  <c r="F16" i="9"/>
  <c r="F18" i="9"/>
  <c r="F14" i="9"/>
  <c r="F16" i="7"/>
  <c r="F18" i="7"/>
  <c r="F22" i="7"/>
  <c r="F14" i="7"/>
  <c r="D16" i="13"/>
  <c r="D16" i="12"/>
  <c r="D16" i="14"/>
  <c r="D16" i="21"/>
  <c r="D16" i="6"/>
  <c r="D16" i="16"/>
  <c r="D16" i="17"/>
  <c r="D16" i="19"/>
  <c r="D16" i="18"/>
  <c r="D16" i="15"/>
  <c r="D14" i="15"/>
  <c r="D16" i="11"/>
  <c r="D16" i="10"/>
  <c r="F51" i="18" l="1"/>
  <c r="F51" i="19"/>
  <c r="F51" i="14"/>
  <c r="F51" i="12"/>
  <c r="F51" i="13"/>
  <c r="F51" i="9"/>
  <c r="F51" i="7"/>
  <c r="F51" i="8"/>
  <c r="F51" i="16"/>
  <c r="F50" i="15"/>
  <c r="D16" i="9"/>
  <c r="D16" i="8"/>
  <c r="D16" i="7"/>
  <c r="D16" i="1"/>
  <c r="F16" i="1"/>
  <c r="F14" i="1"/>
  <c r="F51" i="1" s="1"/>
  <c r="F18" i="1"/>
  <c r="F22" i="1"/>
  <c r="D27" i="15" l="1"/>
  <c r="D22" i="18"/>
  <c r="D22" i="19"/>
  <c r="D22" i="17"/>
  <c r="D22" i="16"/>
</calcChain>
</file>

<file path=xl/sharedStrings.xml><?xml version="1.0" encoding="utf-8"?>
<sst xmlns="http://schemas.openxmlformats.org/spreadsheetml/2006/main" count="550" uniqueCount="52">
  <si>
    <t>Item no.</t>
  </si>
  <si>
    <t>Description</t>
  </si>
  <si>
    <t>Unit</t>
  </si>
  <si>
    <t>Quantity</t>
  </si>
  <si>
    <t>Rate</t>
  </si>
  <si>
    <t>Amount</t>
  </si>
  <si>
    <t>TALETSO TVET COLLEGE</t>
  </si>
  <si>
    <t>Lehurutshe Campus</t>
  </si>
  <si>
    <t>Workshops</t>
  </si>
  <si>
    <t xml:space="preserve">Sub-total </t>
  </si>
  <si>
    <t>R</t>
  </si>
  <si>
    <t>Add: Preliminaries</t>
  </si>
  <si>
    <t>Add: Value Added Tax @ 15%</t>
  </si>
  <si>
    <t>Total carried to quotation cover page</t>
  </si>
  <si>
    <t>Roof Maintenance</t>
  </si>
  <si>
    <t>Roof Maintenance and Painting</t>
  </si>
  <si>
    <t>Repairs and maintenance to existing roof:</t>
  </si>
  <si>
    <t>Roof Maintenance and Painting:</t>
  </si>
  <si>
    <t>Roof Painting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</si>
  <si>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</si>
  <si>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Repairs and installation</t>
  </si>
  <si>
    <t>m</t>
  </si>
  <si>
    <t>Administration Block</t>
  </si>
  <si>
    <t>Multipurpose Centre</t>
  </si>
  <si>
    <t>Library</t>
  </si>
  <si>
    <t>Classrooms</t>
  </si>
  <si>
    <t>Kitchen</t>
  </si>
  <si>
    <t>Toilets</t>
  </si>
  <si>
    <t>Simulation - Management</t>
  </si>
  <si>
    <t>Simulation - Office</t>
  </si>
  <si>
    <t>Prepare the surface and apply one coat of roof paint to match the existing one</t>
  </si>
  <si>
    <t>Lecture Rooms</t>
  </si>
  <si>
    <t>Student Residence - Block A</t>
  </si>
  <si>
    <t xml:space="preserve"> </t>
  </si>
  <si>
    <t>Student Residence - Block B</t>
  </si>
  <si>
    <t>Student Residence - Block C</t>
  </si>
  <si>
    <t>Student Residence - Block D</t>
  </si>
  <si>
    <t>Roof Dome</t>
  </si>
  <si>
    <t>Inspect roof for any openings and remove where necessary deteriorated sealing materials, damaged nails, fixing loose fasteners and make joints clean of any loose material</t>
  </si>
  <si>
    <t>Clean roof and remove all leaves, dust, debris any lose material and make clean</t>
  </si>
  <si>
    <t>Columns at the Student Residence Entrance</t>
  </si>
  <si>
    <t>Car Shelters</t>
  </si>
  <si>
    <t>Walkways &amp; Car Shelters</t>
  </si>
  <si>
    <t>Remove damaged ceiling panels and start inspecting roof trusses for any water damage.</t>
  </si>
  <si>
    <t>Inspect the ceiling grid and replace any hangers or angles that are worn out.</t>
  </si>
  <si>
    <t>Repair or replace loose roof ridges where required</t>
  </si>
  <si>
    <t>No</t>
  </si>
  <si>
    <t>Install new ceiling panels where required</t>
  </si>
  <si>
    <t>Steel Columns</t>
  </si>
  <si>
    <t>Tourism Centre</t>
  </si>
  <si>
    <t>Treat any stained trusses with wood seal and braced where necessary.  Rotten trusses will be removed and replaced by new ones.</t>
  </si>
  <si>
    <t>Walkways Shelters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</si>
</sst>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3" xfId="0" applyFont="1" applyBorder="1"/>
    <xf numFmtId="0" fontId="3" fillId="0" borderId="3" xfId="0" applyFont="1" applyBorder="1"/>
    <xf numFmtId="0" fontId="4" fillId="0" borderId="3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" fontId="0" fillId="0" borderId="2" xfId="0" applyNumberFormat="1" applyBorder="1"/>
    <xf numFmtId="4" fontId="0" fillId="0" borderId="3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5" fillId="0" borderId="3" xfId="0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4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right"/>
    </xf>
    <xf numFmtId="0" fontId="5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43" fontId="0" fillId="0" borderId="0" xfId="1" applyFont="1" applyBorder="1"/>
    <xf numFmtId="0" fontId="0" fillId="0" borderId="0" xfId="0" applyAlignment="1">
      <alignment horizontal="center" vertical="center"/>
    </xf>
    <xf numFmtId="0" fontId="7" fillId="0" borderId="3" xfId="0" applyFont="1" applyBorder="1"/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/>
    </xf>
    <xf numFmtId="0" fontId="10" fillId="0" borderId="3" xfId="0" applyFont="1" applyBorder="1" applyAlignment="1">
      <alignment wrapText="1"/>
    </xf>
    <xf numFmtId="0" fontId="10" fillId="0" borderId="3" xfId="0" applyFont="1" applyBorder="1"/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1" fontId="0" fillId="2" borderId="3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opLeftCell="A10" zoomScaleNormal="100" workbookViewId="0">
      <selection activeCell="K26" sqref="K26"/>
    </sheetView>
  </sheetViews>
  <sheetFormatPr defaultRowHeight="14.4" x14ac:dyDescent="0.3"/>
  <cols>
    <col min="2" max="2" width="53.44140625" customWidth="1"/>
    <col min="5" max="5" width="10.88671875" customWidth="1"/>
    <col min="6" max="6" width="12.77734375" customWidth="1"/>
    <col min="13" max="13" width="12.6640625" bestFit="1" customWidth="1"/>
  </cols>
  <sheetData>
    <row r="1" spans="1:13" x14ac:dyDescent="0.3">
      <c r="A1" s="2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13" x14ac:dyDescent="0.3">
      <c r="A2" s="11"/>
      <c r="B2" s="3"/>
      <c r="C2" s="8"/>
      <c r="D2" s="17"/>
      <c r="E2" s="13"/>
      <c r="F2" s="15"/>
    </row>
    <row r="3" spans="1:13" ht="15.6" x14ac:dyDescent="0.3">
      <c r="A3" s="12"/>
      <c r="B3" s="7" t="s">
        <v>6</v>
      </c>
      <c r="C3" s="9"/>
      <c r="D3" s="18"/>
      <c r="E3" s="14"/>
      <c r="F3" s="16"/>
    </row>
    <row r="4" spans="1:13" ht="15.6" x14ac:dyDescent="0.3">
      <c r="A4" s="12"/>
      <c r="B4" s="7" t="s">
        <v>15</v>
      </c>
      <c r="C4" s="9"/>
      <c r="D4" s="18"/>
      <c r="E4" s="14"/>
      <c r="F4" s="16"/>
    </row>
    <row r="5" spans="1:13" x14ac:dyDescent="0.3">
      <c r="A5" s="12"/>
      <c r="B5" s="5" t="s">
        <v>7</v>
      </c>
      <c r="C5" s="9"/>
      <c r="D5" s="18"/>
      <c r="E5" s="14"/>
      <c r="F5" s="16"/>
    </row>
    <row r="6" spans="1:13" x14ac:dyDescent="0.3">
      <c r="A6" s="12"/>
      <c r="B6" s="5" t="s">
        <v>22</v>
      </c>
      <c r="C6" s="9"/>
      <c r="D6" s="18"/>
      <c r="E6" s="14"/>
      <c r="F6" s="16"/>
    </row>
    <row r="7" spans="1:13" x14ac:dyDescent="0.3">
      <c r="A7" s="12"/>
      <c r="B7" s="4"/>
      <c r="C7" s="9"/>
      <c r="D7" s="18"/>
      <c r="E7" s="14"/>
      <c r="F7" s="16"/>
    </row>
    <row r="8" spans="1:13" x14ac:dyDescent="0.3">
      <c r="A8" s="12"/>
      <c r="B8" s="6" t="s">
        <v>17</v>
      </c>
      <c r="C8" s="9"/>
      <c r="D8" s="18"/>
      <c r="E8" s="14"/>
      <c r="F8" s="16"/>
    </row>
    <row r="9" spans="1:13" x14ac:dyDescent="0.3">
      <c r="A9" s="12"/>
      <c r="B9" s="4"/>
      <c r="C9" s="9"/>
      <c r="D9" s="18"/>
      <c r="E9" s="14"/>
      <c r="F9" s="16"/>
    </row>
    <row r="10" spans="1:13" x14ac:dyDescent="0.3">
      <c r="A10" s="12"/>
      <c r="B10" s="6" t="s">
        <v>16</v>
      </c>
      <c r="C10" s="9"/>
      <c r="D10" s="18"/>
      <c r="E10" s="14"/>
      <c r="F10" s="16"/>
    </row>
    <row r="11" spans="1:13" x14ac:dyDescent="0.3">
      <c r="A11" s="12"/>
      <c r="B11" s="4"/>
      <c r="C11" s="9"/>
      <c r="D11" s="18"/>
      <c r="E11" s="14"/>
      <c r="F11" s="16"/>
    </row>
    <row r="12" spans="1:13" x14ac:dyDescent="0.3">
      <c r="A12" s="12"/>
      <c r="B12" s="33" t="s">
        <v>14</v>
      </c>
      <c r="C12" s="9"/>
      <c r="D12" s="18"/>
      <c r="E12" s="14"/>
      <c r="F12" s="16"/>
    </row>
    <row r="13" spans="1:13" x14ac:dyDescent="0.3">
      <c r="A13" s="12"/>
      <c r="B13" s="4"/>
      <c r="C13" s="9"/>
      <c r="D13" s="18"/>
      <c r="E13" s="14"/>
      <c r="F13" s="16"/>
    </row>
    <row r="14" spans="1:13" ht="28.8" x14ac:dyDescent="0.3">
      <c r="A14" s="12">
        <v>1</v>
      </c>
      <c r="B14" s="10" t="s">
        <v>39</v>
      </c>
      <c r="C14" s="34" t="s">
        <v>19</v>
      </c>
      <c r="D14" s="35">
        <v>312</v>
      </c>
      <c r="E14" s="36"/>
      <c r="F14" s="37">
        <f t="shared" ref="F14" si="0">D14*E14</f>
        <v>0</v>
      </c>
    </row>
    <row r="15" spans="1:13" x14ac:dyDescent="0.3">
      <c r="A15" s="12"/>
      <c r="B15" s="10"/>
      <c r="C15" s="34"/>
      <c r="D15" s="35"/>
      <c r="E15" s="36"/>
      <c r="F15" s="37"/>
    </row>
    <row r="16" spans="1:13" ht="43.2" x14ac:dyDescent="0.3">
      <c r="A16" s="12">
        <v>2</v>
      </c>
      <c r="B16" s="10" t="s">
        <v>38</v>
      </c>
      <c r="C16" s="34" t="s">
        <v>19</v>
      </c>
      <c r="D16" s="35">
        <f>312/2</f>
        <v>156</v>
      </c>
      <c r="E16" s="36"/>
      <c r="F16" s="37">
        <f t="shared" ref="F16" si="1">D16*E16</f>
        <v>0</v>
      </c>
      <c r="M16" s="39"/>
    </row>
    <row r="17" spans="1:9" x14ac:dyDescent="0.3">
      <c r="A17" s="12"/>
      <c r="B17" s="4"/>
      <c r="C17" s="34"/>
      <c r="D17" s="35"/>
      <c r="E17" s="36"/>
      <c r="F17" s="37"/>
    </row>
    <row r="18" spans="1:9" ht="16.2" x14ac:dyDescent="0.3">
      <c r="A18" s="12">
        <v>3</v>
      </c>
      <c r="B18" s="4" t="s">
        <v>45</v>
      </c>
      <c r="C18" s="34" t="s">
        <v>21</v>
      </c>
      <c r="D18" s="35">
        <v>100</v>
      </c>
      <c r="E18" s="36"/>
      <c r="F18" s="37">
        <f t="shared" ref="F18" si="2">D18*E18</f>
        <v>0</v>
      </c>
      <c r="I18" s="40"/>
    </row>
    <row r="19" spans="1:9" x14ac:dyDescent="0.3">
      <c r="A19" s="12"/>
      <c r="B19" s="4"/>
      <c r="C19" s="34"/>
      <c r="D19" s="35"/>
      <c r="E19" s="36"/>
      <c r="F19" s="37"/>
    </row>
    <row r="20" spans="1:9" x14ac:dyDescent="0.3">
      <c r="A20" s="12"/>
      <c r="B20" s="41" t="s">
        <v>18</v>
      </c>
      <c r="C20" s="34"/>
      <c r="D20" s="35"/>
      <c r="E20" s="36"/>
      <c r="F20" s="37"/>
    </row>
    <row r="21" spans="1:9" x14ac:dyDescent="0.3">
      <c r="A21" s="12"/>
      <c r="B21" s="4"/>
      <c r="C21" s="34"/>
      <c r="D21" s="35"/>
      <c r="E21" s="36"/>
      <c r="F21" s="37"/>
    </row>
    <row r="22" spans="1:9" ht="28.8" x14ac:dyDescent="0.3">
      <c r="A22" s="12">
        <v>4</v>
      </c>
      <c r="B22" s="10" t="s">
        <v>30</v>
      </c>
      <c r="C22" s="34" t="s">
        <v>19</v>
      </c>
      <c r="D22" s="35">
        <v>545</v>
      </c>
      <c r="E22" s="36"/>
      <c r="F22" s="37">
        <f>D22*E22</f>
        <v>0</v>
      </c>
    </row>
    <row r="23" spans="1:9" x14ac:dyDescent="0.3">
      <c r="A23" s="12"/>
      <c r="B23" s="10"/>
      <c r="C23" s="34"/>
      <c r="D23" s="35"/>
      <c r="E23" s="36"/>
      <c r="F23" s="37"/>
    </row>
    <row r="24" spans="1:9" x14ac:dyDescent="0.3">
      <c r="A24" s="12"/>
      <c r="B24" s="4"/>
      <c r="C24" s="34"/>
      <c r="D24" s="35"/>
      <c r="E24" s="36"/>
      <c r="F24" s="37"/>
    </row>
    <row r="25" spans="1:9" x14ac:dyDescent="0.3">
      <c r="A25" s="12"/>
      <c r="B25" s="10"/>
      <c r="C25" s="34"/>
      <c r="D25" s="35"/>
      <c r="E25" s="36"/>
      <c r="F25" s="37"/>
    </row>
    <row r="26" spans="1:9" x14ac:dyDescent="0.3">
      <c r="A26" s="12"/>
      <c r="B26" s="4"/>
      <c r="C26" s="34"/>
      <c r="D26" s="35"/>
      <c r="E26" s="36"/>
      <c r="F26" s="37"/>
    </row>
    <row r="27" spans="1:9" x14ac:dyDescent="0.3">
      <c r="A27" s="12"/>
      <c r="B27" s="10"/>
      <c r="C27" s="34"/>
      <c r="D27" s="35"/>
      <c r="E27" s="36"/>
      <c r="F27" s="37"/>
    </row>
    <row r="28" spans="1:9" x14ac:dyDescent="0.3">
      <c r="A28" s="12"/>
      <c r="B28" s="19"/>
      <c r="C28" s="34"/>
      <c r="D28" s="35"/>
      <c r="E28" s="36"/>
      <c r="F28" s="37"/>
    </row>
    <row r="29" spans="1:9" x14ac:dyDescent="0.3">
      <c r="A29" s="12"/>
      <c r="B29" s="10"/>
      <c r="C29" s="34"/>
      <c r="D29" s="35"/>
      <c r="E29" s="36"/>
      <c r="F29" s="37"/>
    </row>
    <row r="30" spans="1:9" x14ac:dyDescent="0.3">
      <c r="A30" s="12"/>
      <c r="B30" s="4"/>
      <c r="C30" s="34"/>
      <c r="D30" s="35"/>
      <c r="E30" s="36"/>
      <c r="F30" s="37"/>
    </row>
    <row r="31" spans="1:9" x14ac:dyDescent="0.3">
      <c r="A31" s="12"/>
      <c r="B31" s="4"/>
      <c r="C31" s="9"/>
      <c r="D31" s="18"/>
      <c r="E31" s="14"/>
      <c r="F31" s="16"/>
    </row>
    <row r="32" spans="1:9" x14ac:dyDescent="0.3">
      <c r="A32" s="12"/>
      <c r="B32" s="4"/>
      <c r="C32" s="9"/>
      <c r="D32" s="18"/>
      <c r="E32" s="14"/>
      <c r="F32" s="16"/>
    </row>
    <row r="33" spans="1:6" x14ac:dyDescent="0.3">
      <c r="A33" s="12"/>
      <c r="B33" s="19"/>
      <c r="C33" s="9"/>
      <c r="D33" s="18"/>
      <c r="E33" s="14"/>
      <c r="F33" s="16"/>
    </row>
    <row r="34" spans="1:6" x14ac:dyDescent="0.3">
      <c r="A34" s="12"/>
      <c r="B34" s="10"/>
      <c r="C34" s="9"/>
      <c r="D34" s="18"/>
      <c r="E34" s="14"/>
      <c r="F34" s="16"/>
    </row>
    <row r="35" spans="1:6" x14ac:dyDescent="0.3">
      <c r="A35" s="12"/>
      <c r="B35" s="10"/>
      <c r="C35" s="9"/>
      <c r="D35" s="18"/>
      <c r="E35" s="14"/>
      <c r="F35" s="16"/>
    </row>
    <row r="36" spans="1:6" x14ac:dyDescent="0.3">
      <c r="A36" s="12"/>
      <c r="B36" s="4"/>
      <c r="C36" s="9"/>
      <c r="D36" s="18"/>
      <c r="E36" s="14"/>
      <c r="F36" s="16"/>
    </row>
    <row r="37" spans="1:6" x14ac:dyDescent="0.3">
      <c r="A37" s="12"/>
      <c r="B37" s="4"/>
      <c r="C37" s="9"/>
      <c r="D37" s="18"/>
      <c r="E37" s="14"/>
      <c r="F37" s="16"/>
    </row>
    <row r="38" spans="1:6" x14ac:dyDescent="0.3">
      <c r="A38" s="12"/>
      <c r="B38" s="4"/>
      <c r="C38" s="9"/>
      <c r="D38" s="18"/>
      <c r="E38" s="14"/>
      <c r="F38" s="16"/>
    </row>
    <row r="39" spans="1:6" x14ac:dyDescent="0.3">
      <c r="A39" s="12"/>
      <c r="B39" s="19"/>
      <c r="C39" s="9"/>
      <c r="D39" s="18"/>
      <c r="E39" s="14"/>
      <c r="F39" s="16"/>
    </row>
    <row r="40" spans="1:6" x14ac:dyDescent="0.3">
      <c r="A40" s="12"/>
      <c r="B40" s="4"/>
      <c r="C40" s="9"/>
      <c r="D40" s="18"/>
      <c r="E40" s="14"/>
      <c r="F40" s="16"/>
    </row>
    <row r="41" spans="1:6" x14ac:dyDescent="0.3">
      <c r="A41" s="12"/>
      <c r="B41" s="10"/>
      <c r="C41" s="9"/>
      <c r="D41" s="18"/>
      <c r="E41" s="14"/>
      <c r="F41" s="16"/>
    </row>
    <row r="42" spans="1:6" x14ac:dyDescent="0.3">
      <c r="A42" s="12"/>
      <c r="B42" s="10"/>
      <c r="C42" s="9"/>
      <c r="D42" s="18"/>
      <c r="E42" s="14"/>
      <c r="F42" s="16"/>
    </row>
    <row r="43" spans="1:6" x14ac:dyDescent="0.3">
      <c r="A43" s="12"/>
      <c r="B43" s="4"/>
      <c r="C43" s="9"/>
      <c r="D43" s="18"/>
      <c r="E43" s="14"/>
      <c r="F43" s="16"/>
    </row>
    <row r="44" spans="1:6" x14ac:dyDescent="0.3">
      <c r="A44" s="12"/>
      <c r="B44" s="4"/>
      <c r="C44" s="9"/>
      <c r="D44" s="18"/>
      <c r="E44" s="14"/>
      <c r="F44" s="16"/>
    </row>
    <row r="45" spans="1:6" x14ac:dyDescent="0.3">
      <c r="A45" s="12"/>
      <c r="B45" s="4"/>
      <c r="C45" s="9"/>
      <c r="D45" s="18"/>
      <c r="E45" s="14"/>
      <c r="F45" s="16"/>
    </row>
    <row r="46" spans="1:6" x14ac:dyDescent="0.3">
      <c r="A46" s="12"/>
      <c r="B46" s="32"/>
      <c r="C46" s="9"/>
      <c r="D46" s="18"/>
      <c r="E46" s="14"/>
      <c r="F46" s="16"/>
    </row>
    <row r="47" spans="1:6" x14ac:dyDescent="0.3">
      <c r="A47" s="12"/>
      <c r="B47" s="10"/>
      <c r="C47" s="9"/>
      <c r="D47" s="18"/>
      <c r="E47" s="14"/>
      <c r="F47" s="16"/>
    </row>
    <row r="48" spans="1:6" x14ac:dyDescent="0.3">
      <c r="A48" s="12"/>
      <c r="B48" s="10"/>
      <c r="C48" s="9"/>
      <c r="D48" s="18"/>
      <c r="E48" s="14"/>
      <c r="F48" s="16"/>
    </row>
    <row r="49" spans="1:6" x14ac:dyDescent="0.3">
      <c r="A49" s="12"/>
      <c r="B49" s="4"/>
      <c r="C49" s="9"/>
      <c r="D49" s="18"/>
      <c r="E49" s="14"/>
      <c r="F49" s="16"/>
    </row>
    <row r="50" spans="1:6" x14ac:dyDescent="0.3">
      <c r="A50" s="11"/>
      <c r="B50" s="20"/>
      <c r="C50" s="21"/>
      <c r="D50" s="22"/>
      <c r="E50" s="23"/>
      <c r="F50" s="15"/>
    </row>
    <row r="51" spans="1:6" x14ac:dyDescent="0.3">
      <c r="A51" s="4"/>
      <c r="B51" s="24" t="s">
        <v>9</v>
      </c>
      <c r="E51" s="26" t="s">
        <v>10</v>
      </c>
      <c r="F51" s="36">
        <f>SUM(F14:F50)</f>
        <v>0</v>
      </c>
    </row>
    <row r="52" spans="1:6" x14ac:dyDescent="0.3">
      <c r="A52" s="4"/>
      <c r="B52" s="24"/>
      <c r="E52" s="25"/>
      <c r="F52" s="4"/>
    </row>
    <row r="53" spans="1:6" x14ac:dyDescent="0.3">
      <c r="A53" s="4"/>
      <c r="B53" s="24" t="s">
        <v>11</v>
      </c>
      <c r="E53" s="26" t="s">
        <v>10</v>
      </c>
      <c r="F53" s="27"/>
    </row>
    <row r="54" spans="1:6" x14ac:dyDescent="0.3">
      <c r="A54" s="4"/>
      <c r="B54" s="24"/>
      <c r="E54" s="25"/>
      <c r="F54" s="4"/>
    </row>
    <row r="55" spans="1:6" x14ac:dyDescent="0.3">
      <c r="A55" s="4"/>
      <c r="B55" s="24" t="s">
        <v>9</v>
      </c>
      <c r="E55" s="26" t="s">
        <v>10</v>
      </c>
      <c r="F55" s="4"/>
    </row>
    <row r="56" spans="1:6" x14ac:dyDescent="0.3">
      <c r="A56" s="4"/>
      <c r="B56" s="24"/>
      <c r="E56" s="25"/>
      <c r="F56" s="4"/>
    </row>
    <row r="57" spans="1:6" x14ac:dyDescent="0.3">
      <c r="A57" s="4"/>
      <c r="B57" s="24" t="s">
        <v>12</v>
      </c>
      <c r="E57" s="26" t="s">
        <v>10</v>
      </c>
      <c r="F57" s="27"/>
    </row>
    <row r="58" spans="1:6" x14ac:dyDescent="0.3">
      <c r="A58" s="4"/>
      <c r="B58" s="24"/>
      <c r="E58" s="25"/>
      <c r="F58" s="4"/>
    </row>
    <row r="59" spans="1:6" ht="15" thickBot="1" x14ac:dyDescent="0.35">
      <c r="A59" s="28"/>
      <c r="B59" s="29" t="s">
        <v>13</v>
      </c>
      <c r="C59" s="30"/>
      <c r="D59" s="30"/>
      <c r="E59" s="31" t="s">
        <v>10</v>
      </c>
      <c r="F59" s="28"/>
    </row>
    <row r="60" spans="1:6" ht="15" thickTop="1" x14ac:dyDescent="0.3"/>
  </sheetData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1596C-0B64-4348-9801-2A1B3367C7F2}">
  <dimension ref="A1:F60"/>
  <sheetViews>
    <sheetView topLeftCell="A6" workbookViewId="0">
      <selection activeCell="D18" sqref="D18"/>
    </sheetView>
  </sheetViews>
  <sheetFormatPr defaultRowHeight="14.4" x14ac:dyDescent="0.3"/>
  <cols>
    <col min="2" max="2" width="53.44140625" customWidth="1"/>
    <col min="5" max="5" width="10.88671875" customWidth="1"/>
    <col min="6" max="6" width="12.77734375" customWidth="1"/>
  </cols>
  <sheetData>
    <row r="1" spans="1:6" x14ac:dyDescent="0.3">
      <c r="A1" s="2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11"/>
      <c r="B2" s="3"/>
      <c r="C2" s="8"/>
      <c r="D2" s="17"/>
      <c r="E2" s="13"/>
      <c r="F2" s="15"/>
    </row>
    <row r="3" spans="1:6" ht="15.6" x14ac:dyDescent="0.3">
      <c r="A3" s="12"/>
      <c r="B3" s="7" t="s">
        <v>6</v>
      </c>
      <c r="C3" s="9"/>
      <c r="D3" s="18"/>
      <c r="E3" s="14"/>
      <c r="F3" s="16"/>
    </row>
    <row r="4" spans="1:6" ht="15.6" x14ac:dyDescent="0.3">
      <c r="A4" s="12"/>
      <c r="B4" s="7" t="s">
        <v>15</v>
      </c>
      <c r="C4" s="9"/>
      <c r="D4" s="18"/>
      <c r="E4" s="14"/>
      <c r="F4" s="16"/>
    </row>
    <row r="5" spans="1:6" x14ac:dyDescent="0.3">
      <c r="A5" s="12"/>
      <c r="B5" s="5" t="s">
        <v>7</v>
      </c>
      <c r="C5" s="9"/>
      <c r="D5" s="18"/>
      <c r="E5" s="14"/>
      <c r="F5" s="16"/>
    </row>
    <row r="6" spans="1:6" x14ac:dyDescent="0.3">
      <c r="A6" s="12"/>
      <c r="B6" s="5" t="s">
        <v>23</v>
      </c>
      <c r="C6" s="9"/>
      <c r="D6" s="18"/>
      <c r="E6" s="14"/>
      <c r="F6" s="16"/>
    </row>
    <row r="7" spans="1:6" x14ac:dyDescent="0.3">
      <c r="A7" s="12"/>
      <c r="B7" s="4"/>
      <c r="C7" s="9"/>
      <c r="D7" s="18"/>
      <c r="E7" s="14"/>
      <c r="F7" s="16"/>
    </row>
    <row r="8" spans="1:6" x14ac:dyDescent="0.3">
      <c r="A8" s="12"/>
      <c r="B8" s="6" t="s">
        <v>17</v>
      </c>
      <c r="C8" s="9"/>
      <c r="D8" s="18"/>
      <c r="E8" s="14"/>
      <c r="F8" s="16"/>
    </row>
    <row r="9" spans="1:6" x14ac:dyDescent="0.3">
      <c r="A9" s="12"/>
      <c r="B9" s="4"/>
      <c r="C9" s="9"/>
      <c r="D9" s="18"/>
      <c r="E9" s="14"/>
      <c r="F9" s="16"/>
    </row>
    <row r="10" spans="1:6" x14ac:dyDescent="0.3">
      <c r="A10" s="12"/>
      <c r="B10" s="6" t="s">
        <v>16</v>
      </c>
      <c r="C10" s="9"/>
      <c r="D10" s="18"/>
      <c r="E10" s="14"/>
      <c r="F10" s="16"/>
    </row>
    <row r="11" spans="1:6" x14ac:dyDescent="0.3">
      <c r="A11" s="12"/>
      <c r="B11" s="4"/>
      <c r="C11" s="9"/>
      <c r="D11" s="18"/>
      <c r="E11" s="14"/>
      <c r="F11" s="16"/>
    </row>
    <row r="12" spans="1:6" x14ac:dyDescent="0.3">
      <c r="A12" s="12"/>
      <c r="B12" s="33" t="s">
        <v>14</v>
      </c>
      <c r="C12" s="9"/>
      <c r="D12" s="18"/>
      <c r="E12" s="14"/>
      <c r="F12" s="16"/>
    </row>
    <row r="13" spans="1:6" x14ac:dyDescent="0.3">
      <c r="A13" s="12"/>
      <c r="B13" s="4"/>
      <c r="C13" s="9"/>
      <c r="D13" s="18"/>
      <c r="E13" s="14"/>
      <c r="F13" s="16"/>
    </row>
    <row r="14" spans="1:6" ht="28.8" x14ac:dyDescent="0.3">
      <c r="A14" s="12">
        <v>1</v>
      </c>
      <c r="B14" s="10" t="s">
        <v>39</v>
      </c>
      <c r="C14" s="34" t="s">
        <v>19</v>
      </c>
      <c r="D14" s="35">
        <v>1058</v>
      </c>
      <c r="E14" s="36"/>
      <c r="F14" s="37">
        <f>D14*E14</f>
        <v>0</v>
      </c>
    </row>
    <row r="15" spans="1:6" x14ac:dyDescent="0.3">
      <c r="A15" s="12"/>
      <c r="B15" s="10"/>
      <c r="C15" s="9"/>
      <c r="D15" s="18"/>
      <c r="E15" s="36"/>
      <c r="F15" s="37"/>
    </row>
    <row r="16" spans="1:6" ht="43.2" x14ac:dyDescent="0.3">
      <c r="A16" s="12">
        <v>2</v>
      </c>
      <c r="B16" s="10" t="s">
        <v>38</v>
      </c>
      <c r="C16" s="34" t="s">
        <v>19</v>
      </c>
      <c r="D16" s="35">
        <f>D14/2</f>
        <v>529</v>
      </c>
      <c r="E16" s="36"/>
      <c r="F16" s="37">
        <f t="shared" ref="F16:F22" si="0">D16*E16</f>
        <v>0</v>
      </c>
    </row>
    <row r="17" spans="1:6" x14ac:dyDescent="0.3">
      <c r="A17" s="12"/>
      <c r="B17" s="4"/>
      <c r="C17" s="34"/>
      <c r="D17" s="35"/>
      <c r="E17" s="36"/>
      <c r="F17" s="37"/>
    </row>
    <row r="18" spans="1:6" x14ac:dyDescent="0.3">
      <c r="A18" s="12">
        <v>3</v>
      </c>
      <c r="B18" s="4" t="s">
        <v>45</v>
      </c>
      <c r="C18" s="34" t="s">
        <v>21</v>
      </c>
      <c r="D18" s="35">
        <v>100</v>
      </c>
      <c r="E18" s="36"/>
      <c r="F18" s="37">
        <f t="shared" si="0"/>
        <v>0</v>
      </c>
    </row>
    <row r="19" spans="1:6" x14ac:dyDescent="0.3">
      <c r="A19" s="12"/>
      <c r="B19" s="4"/>
      <c r="C19" s="9"/>
      <c r="D19" s="18"/>
      <c r="E19" s="36"/>
      <c r="F19" s="37"/>
    </row>
    <row r="20" spans="1:6" x14ac:dyDescent="0.3">
      <c r="A20" s="12"/>
      <c r="B20" s="41" t="s">
        <v>18</v>
      </c>
      <c r="C20" s="34"/>
      <c r="D20" s="35"/>
      <c r="E20" s="36"/>
      <c r="F20" s="37"/>
    </row>
    <row r="21" spans="1:6" x14ac:dyDescent="0.3">
      <c r="A21" s="12"/>
      <c r="B21" s="4"/>
      <c r="C21" s="34"/>
      <c r="D21" s="35"/>
      <c r="E21" s="36"/>
      <c r="F21" s="37"/>
    </row>
    <row r="22" spans="1:6" ht="28.8" x14ac:dyDescent="0.3">
      <c r="A22" s="34">
        <v>6</v>
      </c>
      <c r="B22" s="42" t="s">
        <v>30</v>
      </c>
      <c r="C22" s="34" t="s">
        <v>19</v>
      </c>
      <c r="D22" s="35">
        <v>1141</v>
      </c>
      <c r="E22" s="36"/>
      <c r="F22" s="37">
        <f t="shared" si="0"/>
        <v>0</v>
      </c>
    </row>
    <row r="23" spans="1:6" s="43" customFormat="1" x14ac:dyDescent="0.3">
      <c r="A23" s="34"/>
      <c r="B23" s="42"/>
      <c r="C23" s="34"/>
      <c r="D23" s="35"/>
      <c r="E23" s="36"/>
      <c r="F23" s="37"/>
    </row>
    <row r="24" spans="1:6" x14ac:dyDescent="0.3">
      <c r="A24" s="12"/>
      <c r="B24" s="4"/>
      <c r="C24" s="34"/>
      <c r="D24" s="35"/>
      <c r="E24" s="36"/>
      <c r="F24" s="37"/>
    </row>
    <row r="25" spans="1:6" x14ac:dyDescent="0.3">
      <c r="A25" s="12"/>
      <c r="B25" s="10"/>
      <c r="C25" s="34"/>
      <c r="D25" s="35"/>
      <c r="E25" s="36"/>
      <c r="F25" s="37"/>
    </row>
    <row r="26" spans="1:6" x14ac:dyDescent="0.3">
      <c r="A26" s="12"/>
      <c r="B26" s="4"/>
      <c r="C26" s="34"/>
      <c r="D26" s="35"/>
      <c r="E26" s="36"/>
      <c r="F26" s="37"/>
    </row>
    <row r="27" spans="1:6" s="43" customFormat="1" x14ac:dyDescent="0.3">
      <c r="A27" s="34"/>
      <c r="B27" s="42"/>
      <c r="C27" s="34"/>
      <c r="D27" s="35"/>
      <c r="E27" s="36"/>
      <c r="F27" s="37"/>
    </row>
    <row r="28" spans="1:6" x14ac:dyDescent="0.3">
      <c r="A28" s="12"/>
      <c r="B28" s="19"/>
      <c r="C28" s="34"/>
      <c r="D28" s="35"/>
      <c r="E28" s="36"/>
      <c r="F28" s="37"/>
    </row>
    <row r="29" spans="1:6" x14ac:dyDescent="0.3">
      <c r="A29" s="12"/>
      <c r="B29" s="41"/>
      <c r="C29" s="34"/>
      <c r="D29" s="35"/>
      <c r="E29" s="36"/>
      <c r="F29" s="37"/>
    </row>
    <row r="30" spans="1:6" x14ac:dyDescent="0.3">
      <c r="A30" s="12"/>
      <c r="B30" s="4"/>
      <c r="C30" s="34"/>
      <c r="D30" s="35"/>
      <c r="E30" s="36"/>
      <c r="F30" s="37"/>
    </row>
    <row r="31" spans="1:6" x14ac:dyDescent="0.3">
      <c r="A31" s="34"/>
      <c r="B31" s="42"/>
      <c r="C31" s="34"/>
      <c r="D31" s="35"/>
      <c r="E31" s="36"/>
      <c r="F31" s="37"/>
    </row>
    <row r="32" spans="1:6" x14ac:dyDescent="0.3">
      <c r="A32" s="12"/>
      <c r="B32" s="10"/>
      <c r="C32" s="9"/>
      <c r="D32" s="18"/>
      <c r="E32" s="14"/>
      <c r="F32" s="16"/>
    </row>
    <row r="33" spans="1:6" x14ac:dyDescent="0.3">
      <c r="A33" s="12"/>
      <c r="B33" s="4"/>
      <c r="C33" s="9"/>
      <c r="D33" s="18"/>
      <c r="E33" s="14"/>
      <c r="F33" s="16"/>
    </row>
    <row r="34" spans="1:6" x14ac:dyDescent="0.3">
      <c r="A34" s="12"/>
      <c r="B34" s="10"/>
      <c r="C34" s="9"/>
      <c r="D34" s="18"/>
      <c r="E34" s="14"/>
      <c r="F34" s="16"/>
    </row>
    <row r="35" spans="1:6" x14ac:dyDescent="0.3">
      <c r="A35" s="12"/>
      <c r="B35" s="10"/>
      <c r="C35" s="9"/>
      <c r="D35" s="18"/>
      <c r="E35" s="14"/>
      <c r="F35" s="16"/>
    </row>
    <row r="36" spans="1:6" x14ac:dyDescent="0.3">
      <c r="A36" s="12"/>
      <c r="B36" s="4"/>
      <c r="C36" s="9"/>
      <c r="D36" s="18"/>
      <c r="E36" s="14"/>
      <c r="F36" s="16"/>
    </row>
    <row r="37" spans="1:6" s="43" customFormat="1" x14ac:dyDescent="0.3">
      <c r="A37" s="34"/>
      <c r="B37" s="42"/>
      <c r="C37" s="34"/>
      <c r="D37" s="35"/>
      <c r="E37" s="36"/>
      <c r="F37" s="37"/>
    </row>
    <row r="38" spans="1:6" x14ac:dyDescent="0.3">
      <c r="A38" s="12"/>
      <c r="B38" s="4"/>
      <c r="C38" s="9"/>
      <c r="D38" s="18"/>
      <c r="E38" s="14"/>
      <c r="F38" s="16"/>
    </row>
    <row r="39" spans="1:6" x14ac:dyDescent="0.3">
      <c r="A39" s="12"/>
      <c r="B39" s="41"/>
      <c r="C39" s="9"/>
      <c r="D39" s="18"/>
      <c r="E39" s="14"/>
      <c r="F39" s="16"/>
    </row>
    <row r="40" spans="1:6" x14ac:dyDescent="0.3">
      <c r="A40" s="12"/>
      <c r="B40" s="4"/>
      <c r="C40" s="9"/>
      <c r="D40" s="18"/>
      <c r="E40" s="14"/>
      <c r="F40" s="16"/>
    </row>
    <row r="41" spans="1:6" x14ac:dyDescent="0.3">
      <c r="A41" s="34"/>
      <c r="B41" s="42"/>
      <c r="C41" s="34"/>
      <c r="D41" s="35"/>
      <c r="E41" s="14"/>
      <c r="F41" s="16"/>
    </row>
    <row r="42" spans="1:6" x14ac:dyDescent="0.3">
      <c r="A42" s="12"/>
      <c r="B42" s="10"/>
      <c r="C42" s="9"/>
      <c r="D42" s="18"/>
      <c r="E42" s="14"/>
      <c r="F42" s="16"/>
    </row>
    <row r="43" spans="1:6" x14ac:dyDescent="0.3">
      <c r="A43" s="12"/>
      <c r="B43" s="4"/>
      <c r="C43" s="9"/>
      <c r="D43" s="18"/>
      <c r="E43" s="14"/>
      <c r="F43" s="16"/>
    </row>
    <row r="44" spans="1:6" x14ac:dyDescent="0.3">
      <c r="A44" s="12"/>
      <c r="B44" s="4"/>
      <c r="C44" s="9"/>
      <c r="D44" s="18"/>
      <c r="E44" s="14"/>
      <c r="F44" s="16"/>
    </row>
    <row r="45" spans="1:6" x14ac:dyDescent="0.3">
      <c r="A45" s="12"/>
      <c r="B45" s="4"/>
      <c r="C45" s="9"/>
      <c r="D45" s="18"/>
      <c r="E45" s="14"/>
      <c r="F45" s="16"/>
    </row>
    <row r="46" spans="1:6" x14ac:dyDescent="0.3">
      <c r="A46" s="12"/>
      <c r="B46" s="32"/>
      <c r="C46" s="9"/>
      <c r="D46" s="18"/>
      <c r="E46" s="14"/>
      <c r="F46" s="16"/>
    </row>
    <row r="47" spans="1:6" x14ac:dyDescent="0.3">
      <c r="A47" s="12"/>
      <c r="B47" s="10"/>
      <c r="C47" s="9"/>
      <c r="D47" s="18"/>
      <c r="E47" s="14"/>
      <c r="F47" s="16"/>
    </row>
    <row r="48" spans="1:6" x14ac:dyDescent="0.3">
      <c r="A48" s="12"/>
      <c r="B48" s="10"/>
      <c r="C48" s="9"/>
      <c r="D48" s="18"/>
      <c r="E48" s="14"/>
      <c r="F48" s="16"/>
    </row>
    <row r="49" spans="1:6" x14ac:dyDescent="0.3">
      <c r="A49" s="12"/>
      <c r="B49" s="4"/>
      <c r="C49" s="9"/>
      <c r="D49" s="18"/>
      <c r="E49" s="14"/>
      <c r="F49" s="16"/>
    </row>
    <row r="50" spans="1:6" x14ac:dyDescent="0.3">
      <c r="A50" s="11"/>
      <c r="B50" s="20"/>
      <c r="C50" s="21"/>
      <c r="D50" s="22"/>
      <c r="E50" s="23"/>
      <c r="F50" s="15"/>
    </row>
    <row r="51" spans="1:6" x14ac:dyDescent="0.3">
      <c r="A51" s="4"/>
      <c r="B51" s="24" t="s">
        <v>9</v>
      </c>
      <c r="E51" s="26" t="s">
        <v>10</v>
      </c>
      <c r="F51" s="36">
        <f>SUM(F14:F50)</f>
        <v>0</v>
      </c>
    </row>
    <row r="52" spans="1:6" x14ac:dyDescent="0.3">
      <c r="A52" s="4"/>
      <c r="B52" s="24"/>
      <c r="E52" s="25"/>
      <c r="F52" s="4"/>
    </row>
    <row r="53" spans="1:6" x14ac:dyDescent="0.3">
      <c r="A53" s="4"/>
      <c r="B53" s="24" t="s">
        <v>11</v>
      </c>
      <c r="E53" s="26" t="s">
        <v>10</v>
      </c>
      <c r="F53" s="27"/>
    </row>
    <row r="54" spans="1:6" x14ac:dyDescent="0.3">
      <c r="A54" s="4"/>
      <c r="B54" s="24"/>
      <c r="E54" s="25"/>
      <c r="F54" s="4"/>
    </row>
    <row r="55" spans="1:6" x14ac:dyDescent="0.3">
      <c r="A55" s="4"/>
      <c r="B55" s="24" t="s">
        <v>9</v>
      </c>
      <c r="E55" s="26" t="s">
        <v>10</v>
      </c>
      <c r="F55" s="4"/>
    </row>
    <row r="56" spans="1:6" x14ac:dyDescent="0.3">
      <c r="A56" s="4"/>
      <c r="B56" s="24"/>
      <c r="E56" s="25"/>
      <c r="F56" s="4"/>
    </row>
    <row r="57" spans="1:6" x14ac:dyDescent="0.3">
      <c r="A57" s="4"/>
      <c r="B57" s="24" t="s">
        <v>12</v>
      </c>
      <c r="E57" s="26" t="s">
        <v>10</v>
      </c>
      <c r="F57" s="27"/>
    </row>
    <row r="58" spans="1:6" x14ac:dyDescent="0.3">
      <c r="A58" s="4"/>
      <c r="B58" s="24"/>
      <c r="E58" s="25"/>
      <c r="F58" s="4"/>
    </row>
    <row r="59" spans="1:6" ht="15" thickBot="1" x14ac:dyDescent="0.35">
      <c r="A59" s="28"/>
      <c r="B59" s="29" t="s">
        <v>13</v>
      </c>
      <c r="C59" s="30"/>
      <c r="D59" s="30"/>
      <c r="E59" s="31" t="s">
        <v>10</v>
      </c>
      <c r="F59" s="28"/>
    </row>
    <row r="60" spans="1:6" ht="1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60E0C-910E-402C-A9B3-5C233411A7C1}">
  <dimension ref="A1:F60"/>
  <sheetViews>
    <sheetView topLeftCell="A28" workbookViewId="0">
      <selection activeCell="D23" sqref="D23"/>
    </sheetView>
  </sheetViews>
  <sheetFormatPr defaultRowHeight="14.4" x14ac:dyDescent="0.3"/>
  <cols>
    <col min="2" max="2" width="53.44140625" customWidth="1"/>
    <col min="5" max="5" width="10.88671875" customWidth="1"/>
    <col min="6" max="6" width="12.77734375" customWidth="1"/>
  </cols>
  <sheetData>
    <row r="1" spans="1:6" x14ac:dyDescent="0.3">
      <c r="A1" s="2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11"/>
      <c r="B2" s="3"/>
      <c r="C2" s="8"/>
      <c r="D2" s="17"/>
      <c r="E2" s="13"/>
      <c r="F2" s="15"/>
    </row>
    <row r="3" spans="1:6" ht="15.6" x14ac:dyDescent="0.3">
      <c r="A3" s="12"/>
      <c r="B3" s="7" t="s">
        <v>6</v>
      </c>
      <c r="C3" s="9"/>
      <c r="D3" s="18"/>
      <c r="E3" s="14"/>
      <c r="F3" s="16"/>
    </row>
    <row r="4" spans="1:6" ht="15.6" x14ac:dyDescent="0.3">
      <c r="A4" s="12"/>
      <c r="B4" s="7" t="s">
        <v>15</v>
      </c>
      <c r="C4" s="9"/>
      <c r="D4" s="18"/>
      <c r="E4" s="14"/>
      <c r="F4" s="16"/>
    </row>
    <row r="5" spans="1:6" x14ac:dyDescent="0.3">
      <c r="A5" s="12"/>
      <c r="B5" s="5" t="s">
        <v>7</v>
      </c>
      <c r="C5" s="9"/>
      <c r="D5" s="18"/>
      <c r="E5" s="14"/>
      <c r="F5" s="16"/>
    </row>
    <row r="6" spans="1:6" x14ac:dyDescent="0.3">
      <c r="A6" s="12"/>
      <c r="B6" s="5" t="s">
        <v>26</v>
      </c>
      <c r="C6" s="9"/>
      <c r="D6" s="18"/>
      <c r="E6" s="14"/>
      <c r="F6" s="16"/>
    </row>
    <row r="7" spans="1:6" x14ac:dyDescent="0.3">
      <c r="A7" s="12"/>
      <c r="B7" s="4"/>
      <c r="C7" s="9"/>
      <c r="D7" s="18"/>
      <c r="E7" s="14"/>
      <c r="F7" s="16"/>
    </row>
    <row r="8" spans="1:6" x14ac:dyDescent="0.3">
      <c r="A8" s="12"/>
      <c r="B8" s="6" t="s">
        <v>17</v>
      </c>
      <c r="C8" s="9"/>
      <c r="D8" s="18"/>
      <c r="E8" s="14"/>
      <c r="F8" s="16"/>
    </row>
    <row r="9" spans="1:6" x14ac:dyDescent="0.3">
      <c r="A9" s="12"/>
      <c r="B9" s="4"/>
      <c r="C9" s="9"/>
      <c r="D9" s="18"/>
      <c r="E9" s="14"/>
      <c r="F9" s="16"/>
    </row>
    <row r="10" spans="1:6" x14ac:dyDescent="0.3">
      <c r="A10" s="12"/>
      <c r="B10" s="6" t="s">
        <v>16</v>
      </c>
      <c r="C10" s="9"/>
      <c r="D10" s="18"/>
      <c r="E10" s="14"/>
      <c r="F10" s="16"/>
    </row>
    <row r="11" spans="1:6" x14ac:dyDescent="0.3">
      <c r="A11" s="12"/>
      <c r="B11" s="4"/>
      <c r="C11" s="9"/>
      <c r="D11" s="18"/>
      <c r="E11" s="14"/>
      <c r="F11" s="16"/>
    </row>
    <row r="12" spans="1:6" x14ac:dyDescent="0.3">
      <c r="A12" s="12"/>
      <c r="B12" s="33" t="s">
        <v>14</v>
      </c>
      <c r="C12" s="9"/>
      <c r="D12" s="18"/>
      <c r="E12" s="14"/>
      <c r="F12" s="16"/>
    </row>
    <row r="13" spans="1:6" x14ac:dyDescent="0.3">
      <c r="A13" s="12"/>
      <c r="B13" s="4"/>
      <c r="C13" s="9"/>
      <c r="D13" s="18"/>
      <c r="E13" s="14"/>
      <c r="F13" s="16"/>
    </row>
    <row r="14" spans="1:6" ht="28.8" x14ac:dyDescent="0.3">
      <c r="A14" s="12">
        <v>1</v>
      </c>
      <c r="B14" s="10" t="s">
        <v>39</v>
      </c>
      <c r="C14" s="34" t="s">
        <v>19</v>
      </c>
      <c r="D14" s="35">
        <v>540</v>
      </c>
      <c r="E14" s="36"/>
      <c r="F14" s="37">
        <f>D14*E14</f>
        <v>0</v>
      </c>
    </row>
    <row r="15" spans="1:6" x14ac:dyDescent="0.3">
      <c r="A15" s="12"/>
      <c r="B15" s="10"/>
      <c r="C15" s="34"/>
      <c r="D15" s="35"/>
      <c r="E15" s="36"/>
      <c r="F15" s="37"/>
    </row>
    <row r="16" spans="1:6" ht="43.2" x14ac:dyDescent="0.3">
      <c r="A16" s="12">
        <v>2</v>
      </c>
      <c r="B16" s="10" t="s">
        <v>38</v>
      </c>
      <c r="C16" s="34" t="s">
        <v>19</v>
      </c>
      <c r="D16" s="35">
        <f>D14/2</f>
        <v>270</v>
      </c>
      <c r="E16" s="36"/>
      <c r="F16" s="37">
        <f t="shared" ref="F16:F31" si="0">D16*E16</f>
        <v>0</v>
      </c>
    </row>
    <row r="17" spans="1:6" x14ac:dyDescent="0.3">
      <c r="A17" s="12"/>
      <c r="B17" s="4"/>
      <c r="C17" s="34"/>
      <c r="D17" s="35"/>
      <c r="E17" s="36"/>
      <c r="F17" s="37"/>
    </row>
    <row r="18" spans="1:6" x14ac:dyDescent="0.3">
      <c r="A18" s="12">
        <v>3</v>
      </c>
      <c r="B18" s="4" t="s">
        <v>45</v>
      </c>
      <c r="C18" s="53" t="s">
        <v>21</v>
      </c>
      <c r="D18" s="52">
        <v>100</v>
      </c>
      <c r="E18" s="36"/>
      <c r="F18" s="37">
        <f t="shared" si="0"/>
        <v>0</v>
      </c>
    </row>
    <row r="19" spans="1:6" x14ac:dyDescent="0.3">
      <c r="A19" s="12"/>
      <c r="B19" s="4"/>
      <c r="C19" s="34"/>
      <c r="D19" s="35"/>
      <c r="E19" s="36"/>
      <c r="F19" s="37"/>
    </row>
    <row r="20" spans="1:6" x14ac:dyDescent="0.3">
      <c r="A20" s="12"/>
      <c r="B20" s="46" t="s">
        <v>20</v>
      </c>
      <c r="C20" s="34"/>
      <c r="D20" s="35"/>
      <c r="E20" s="36"/>
      <c r="F20" s="37"/>
    </row>
    <row r="21" spans="1:6" ht="28.8" x14ac:dyDescent="0.3">
      <c r="A21" s="12">
        <v>4</v>
      </c>
      <c r="B21" s="10" t="s">
        <v>43</v>
      </c>
      <c r="C21" s="34" t="s">
        <v>19</v>
      </c>
      <c r="D21" s="52">
        <v>299</v>
      </c>
      <c r="E21" s="36"/>
      <c r="F21" s="37">
        <f t="shared" si="0"/>
        <v>0</v>
      </c>
    </row>
    <row r="22" spans="1:6" s="43" customFormat="1" x14ac:dyDescent="0.3">
      <c r="A22" s="12"/>
      <c r="B22" s="10"/>
      <c r="C22" s="34"/>
      <c r="D22" s="52"/>
      <c r="E22" s="36"/>
      <c r="F22" s="37"/>
    </row>
    <row r="23" spans="1:6" ht="28.8" x14ac:dyDescent="0.3">
      <c r="A23" s="12">
        <v>6</v>
      </c>
      <c r="B23" s="10" t="s">
        <v>44</v>
      </c>
      <c r="C23" s="34" t="s">
        <v>19</v>
      </c>
      <c r="D23" s="52">
        <v>100</v>
      </c>
      <c r="E23" s="36"/>
      <c r="F23" s="37">
        <f t="shared" si="0"/>
        <v>0</v>
      </c>
    </row>
    <row r="24" spans="1:6" x14ac:dyDescent="0.3">
      <c r="A24" s="12"/>
      <c r="B24" s="4"/>
      <c r="C24" s="34"/>
      <c r="D24" s="52"/>
      <c r="E24" s="36"/>
      <c r="F24" s="37"/>
    </row>
    <row r="25" spans="1:6" ht="43.2" x14ac:dyDescent="0.3">
      <c r="A25" s="12">
        <v>5</v>
      </c>
      <c r="B25" s="42" t="s">
        <v>50</v>
      </c>
      <c r="C25" s="34" t="s">
        <v>46</v>
      </c>
      <c r="D25" s="52">
        <v>50</v>
      </c>
      <c r="E25" s="36"/>
      <c r="F25" s="37">
        <f t="shared" si="0"/>
        <v>0</v>
      </c>
    </row>
    <row r="26" spans="1:6" x14ac:dyDescent="0.3">
      <c r="A26" s="12"/>
      <c r="B26" s="4"/>
      <c r="C26" s="34"/>
      <c r="D26" s="52"/>
      <c r="E26" s="36"/>
      <c r="F26" s="37"/>
    </row>
    <row r="27" spans="1:6" ht="16.2" x14ac:dyDescent="0.3">
      <c r="A27" s="12">
        <v>7</v>
      </c>
      <c r="B27" s="42" t="s">
        <v>47</v>
      </c>
      <c r="C27" s="34" t="s">
        <v>19</v>
      </c>
      <c r="D27" s="52">
        <f>598/2</f>
        <v>299</v>
      </c>
      <c r="E27" s="36"/>
      <c r="F27" s="37">
        <f t="shared" si="0"/>
        <v>0</v>
      </c>
    </row>
    <row r="28" spans="1:6" x14ac:dyDescent="0.3">
      <c r="A28" s="12"/>
      <c r="B28" s="19"/>
      <c r="C28" s="34"/>
      <c r="D28" s="35"/>
      <c r="E28" s="36"/>
      <c r="F28" s="37"/>
    </row>
    <row r="29" spans="1:6" x14ac:dyDescent="0.3">
      <c r="A29" s="12"/>
      <c r="B29" s="41" t="s">
        <v>18</v>
      </c>
      <c r="C29" s="34"/>
      <c r="D29" s="35"/>
      <c r="E29" s="36"/>
      <c r="F29" s="37"/>
    </row>
    <row r="30" spans="1:6" x14ac:dyDescent="0.3">
      <c r="A30" s="12"/>
      <c r="B30" s="4"/>
      <c r="C30" s="34"/>
      <c r="D30" s="35"/>
      <c r="E30" s="36"/>
      <c r="F30" s="37"/>
    </row>
    <row r="31" spans="1:6" ht="28.8" x14ac:dyDescent="0.3">
      <c r="A31" s="12">
        <v>8</v>
      </c>
      <c r="B31" s="42" t="s">
        <v>30</v>
      </c>
      <c r="C31" s="34" t="s">
        <v>19</v>
      </c>
      <c r="D31" s="35">
        <v>598</v>
      </c>
      <c r="E31" s="36"/>
      <c r="F31" s="37">
        <f t="shared" si="0"/>
        <v>0</v>
      </c>
    </row>
    <row r="32" spans="1:6" x14ac:dyDescent="0.3">
      <c r="A32" s="12"/>
      <c r="B32" s="4"/>
      <c r="C32" s="9"/>
      <c r="D32" s="18"/>
      <c r="E32" s="14"/>
      <c r="F32" s="16"/>
    </row>
    <row r="33" spans="1:6" x14ac:dyDescent="0.3">
      <c r="A33" s="12"/>
      <c r="B33" s="10"/>
      <c r="C33" s="34"/>
      <c r="D33" s="35"/>
      <c r="E33" s="14"/>
      <c r="F33" s="16"/>
    </row>
    <row r="34" spans="1:6" x14ac:dyDescent="0.3">
      <c r="A34" s="12"/>
      <c r="B34" s="10"/>
      <c r="C34" s="9"/>
      <c r="D34" s="18"/>
      <c r="E34" s="14"/>
      <c r="F34" s="16"/>
    </row>
    <row r="35" spans="1:6" x14ac:dyDescent="0.3">
      <c r="A35" s="12"/>
      <c r="B35" s="10"/>
      <c r="C35" s="9"/>
      <c r="D35" s="18"/>
      <c r="E35" s="14"/>
      <c r="F35" s="16"/>
    </row>
    <row r="36" spans="1:6" x14ac:dyDescent="0.3">
      <c r="A36" s="12"/>
      <c r="B36" s="4"/>
      <c r="C36" s="9"/>
      <c r="D36" s="18"/>
      <c r="E36" s="14"/>
      <c r="F36" s="16"/>
    </row>
    <row r="37" spans="1:6" x14ac:dyDescent="0.3">
      <c r="A37" s="12"/>
      <c r="B37" s="4"/>
      <c r="C37" s="9"/>
      <c r="D37" s="18"/>
      <c r="E37" s="14"/>
      <c r="F37" s="16"/>
    </row>
    <row r="38" spans="1:6" x14ac:dyDescent="0.3">
      <c r="A38" s="12"/>
      <c r="B38" s="4"/>
      <c r="C38" s="9"/>
      <c r="D38" s="18"/>
      <c r="E38" s="14"/>
      <c r="F38" s="16"/>
    </row>
    <row r="39" spans="1:6" x14ac:dyDescent="0.3">
      <c r="A39" s="12"/>
      <c r="B39" s="19"/>
      <c r="C39" s="9"/>
      <c r="D39" s="18"/>
      <c r="E39" s="14"/>
      <c r="F39" s="16"/>
    </row>
    <row r="40" spans="1:6" x14ac:dyDescent="0.3">
      <c r="A40" s="12"/>
      <c r="B40" s="4"/>
      <c r="C40" s="9"/>
      <c r="D40" s="18"/>
      <c r="E40" s="14"/>
      <c r="F40" s="16"/>
    </row>
    <row r="41" spans="1:6" x14ac:dyDescent="0.3">
      <c r="A41" s="12"/>
      <c r="B41" s="10"/>
      <c r="C41" s="9"/>
      <c r="D41" s="18"/>
      <c r="E41" s="14"/>
      <c r="F41" s="16"/>
    </row>
    <row r="42" spans="1:6" x14ac:dyDescent="0.3">
      <c r="A42" s="12"/>
      <c r="B42" s="41"/>
      <c r="C42" s="9"/>
      <c r="D42" s="18"/>
      <c r="E42" s="14"/>
      <c r="F42" s="16"/>
    </row>
    <row r="43" spans="1:6" x14ac:dyDescent="0.3">
      <c r="A43" s="12"/>
      <c r="B43" s="4"/>
      <c r="C43" s="9"/>
      <c r="D43" s="18"/>
      <c r="E43" s="14"/>
      <c r="F43" s="16"/>
    </row>
    <row r="44" spans="1:6" x14ac:dyDescent="0.3">
      <c r="A44" s="12"/>
      <c r="B44" s="42"/>
      <c r="C44" s="34"/>
      <c r="D44" s="35"/>
      <c r="E44" s="14"/>
      <c r="F44" s="16"/>
    </row>
    <row r="45" spans="1:6" x14ac:dyDescent="0.3">
      <c r="A45" s="12"/>
      <c r="B45" s="4"/>
      <c r="C45" s="9"/>
      <c r="D45" s="18"/>
      <c r="E45" s="14"/>
      <c r="F45" s="16"/>
    </row>
    <row r="46" spans="1:6" x14ac:dyDescent="0.3">
      <c r="A46" s="12"/>
      <c r="B46" s="32"/>
      <c r="C46" s="9"/>
      <c r="D46" s="18"/>
      <c r="E46" s="14"/>
      <c r="F46" s="16"/>
    </row>
    <row r="47" spans="1:6" x14ac:dyDescent="0.3">
      <c r="A47" s="12"/>
      <c r="B47" s="10"/>
      <c r="C47" s="9"/>
      <c r="D47" s="18"/>
      <c r="E47" s="14"/>
      <c r="F47" s="16"/>
    </row>
    <row r="48" spans="1:6" x14ac:dyDescent="0.3">
      <c r="A48" s="12"/>
      <c r="B48" s="10"/>
      <c r="C48" s="9"/>
      <c r="D48" s="18"/>
      <c r="E48" s="14"/>
      <c r="F48" s="16"/>
    </row>
    <row r="49" spans="1:6" x14ac:dyDescent="0.3">
      <c r="A49" s="12"/>
      <c r="B49" s="4"/>
      <c r="C49" s="9"/>
      <c r="D49" s="18"/>
      <c r="E49" s="14"/>
      <c r="F49" s="16"/>
    </row>
    <row r="50" spans="1:6" x14ac:dyDescent="0.3">
      <c r="A50" s="11"/>
      <c r="B50" s="20"/>
      <c r="C50" s="21"/>
      <c r="D50" s="22"/>
      <c r="E50" s="23"/>
      <c r="F50" s="15"/>
    </row>
    <row r="51" spans="1:6" x14ac:dyDescent="0.3">
      <c r="A51" s="4"/>
      <c r="B51" s="24" t="s">
        <v>9</v>
      </c>
      <c r="E51" s="26" t="s">
        <v>10</v>
      </c>
      <c r="F51" s="36">
        <f>SUM(F14:F50)</f>
        <v>0</v>
      </c>
    </row>
    <row r="52" spans="1:6" x14ac:dyDescent="0.3">
      <c r="A52" s="4"/>
      <c r="B52" s="24"/>
      <c r="E52" s="25"/>
      <c r="F52" s="4"/>
    </row>
    <row r="53" spans="1:6" x14ac:dyDescent="0.3">
      <c r="A53" s="4"/>
      <c r="B53" s="24" t="s">
        <v>11</v>
      </c>
      <c r="E53" s="26" t="s">
        <v>10</v>
      </c>
      <c r="F53" s="27"/>
    </row>
    <row r="54" spans="1:6" x14ac:dyDescent="0.3">
      <c r="A54" s="4"/>
      <c r="B54" s="24"/>
      <c r="E54" s="25"/>
      <c r="F54" s="4"/>
    </row>
    <row r="55" spans="1:6" x14ac:dyDescent="0.3">
      <c r="A55" s="4"/>
      <c r="B55" s="24" t="s">
        <v>9</v>
      </c>
      <c r="E55" s="26" t="s">
        <v>10</v>
      </c>
      <c r="F55" s="4"/>
    </row>
    <row r="56" spans="1:6" x14ac:dyDescent="0.3">
      <c r="A56" s="4"/>
      <c r="B56" s="24"/>
      <c r="E56" s="25"/>
      <c r="F56" s="4"/>
    </row>
    <row r="57" spans="1:6" x14ac:dyDescent="0.3">
      <c r="A57" s="4"/>
      <c r="B57" s="24" t="s">
        <v>12</v>
      </c>
      <c r="E57" s="26" t="s">
        <v>10</v>
      </c>
      <c r="F57" s="27"/>
    </row>
    <row r="58" spans="1:6" x14ac:dyDescent="0.3">
      <c r="A58" s="4"/>
      <c r="B58" s="24"/>
      <c r="E58" s="25"/>
      <c r="F58" s="4"/>
    </row>
    <row r="59" spans="1:6" ht="15" thickBot="1" x14ac:dyDescent="0.35">
      <c r="A59" s="28"/>
      <c r="B59" s="29" t="s">
        <v>13</v>
      </c>
      <c r="C59" s="30"/>
      <c r="D59" s="30"/>
      <c r="E59" s="31" t="s">
        <v>10</v>
      </c>
      <c r="F59" s="28"/>
    </row>
    <row r="60" spans="1:6" ht="15" thickTop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72EB3-5860-431F-9243-23DC127847DC}">
  <dimension ref="A1:F60"/>
  <sheetViews>
    <sheetView topLeftCell="A10" workbookViewId="0">
      <selection activeCell="D18" sqref="D18"/>
    </sheetView>
  </sheetViews>
  <sheetFormatPr defaultRowHeight="14.4" x14ac:dyDescent="0.3"/>
  <cols>
    <col min="2" max="2" width="53.44140625" customWidth="1"/>
    <col min="5" max="5" width="10.88671875" customWidth="1"/>
    <col min="6" max="6" width="12.77734375" customWidth="1"/>
  </cols>
  <sheetData>
    <row r="1" spans="1:6" x14ac:dyDescent="0.3">
      <c r="A1" s="2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11"/>
      <c r="B2" s="3"/>
      <c r="C2" s="8"/>
      <c r="D2" s="17"/>
      <c r="E2" s="13"/>
      <c r="F2" s="15"/>
    </row>
    <row r="3" spans="1:6" ht="15.6" x14ac:dyDescent="0.3">
      <c r="A3" s="12"/>
      <c r="B3" s="7" t="s">
        <v>6</v>
      </c>
      <c r="C3" s="9"/>
      <c r="D3" s="18"/>
      <c r="E3" s="14"/>
      <c r="F3" s="16"/>
    </row>
    <row r="4" spans="1:6" ht="15.6" x14ac:dyDescent="0.3">
      <c r="A4" s="12"/>
      <c r="B4" s="7" t="s">
        <v>15</v>
      </c>
      <c r="C4" s="9"/>
      <c r="D4" s="18"/>
      <c r="E4" s="14"/>
      <c r="F4" s="16"/>
    </row>
    <row r="5" spans="1:6" x14ac:dyDescent="0.3">
      <c r="A5" s="12"/>
      <c r="B5" s="5" t="s">
        <v>7</v>
      </c>
      <c r="C5" s="9"/>
      <c r="D5" s="18"/>
      <c r="E5" s="14"/>
      <c r="F5" s="16"/>
    </row>
    <row r="6" spans="1:6" x14ac:dyDescent="0.3">
      <c r="A6" s="12"/>
      <c r="B6" s="5" t="s">
        <v>24</v>
      </c>
      <c r="C6" s="9"/>
      <c r="D6" s="18"/>
      <c r="E6" s="14"/>
      <c r="F6" s="16"/>
    </row>
    <row r="7" spans="1:6" x14ac:dyDescent="0.3">
      <c r="A7" s="12"/>
      <c r="B7" s="4"/>
      <c r="C7" s="9"/>
      <c r="D7" s="18"/>
      <c r="E7" s="14"/>
      <c r="F7" s="16"/>
    </row>
    <row r="8" spans="1:6" x14ac:dyDescent="0.3">
      <c r="A8" s="12"/>
      <c r="B8" s="6" t="s">
        <v>17</v>
      </c>
      <c r="C8" s="9"/>
      <c r="D8" s="18"/>
      <c r="E8" s="14"/>
      <c r="F8" s="16"/>
    </row>
    <row r="9" spans="1:6" x14ac:dyDescent="0.3">
      <c r="A9" s="12"/>
      <c r="B9" s="4"/>
      <c r="C9" s="9"/>
      <c r="D9" s="18"/>
      <c r="E9" s="14"/>
      <c r="F9" s="16"/>
    </row>
    <row r="10" spans="1:6" x14ac:dyDescent="0.3">
      <c r="A10" s="12"/>
      <c r="B10" s="6" t="s">
        <v>16</v>
      </c>
      <c r="C10" s="9"/>
      <c r="D10" s="18"/>
      <c r="E10" s="14"/>
      <c r="F10" s="16"/>
    </row>
    <row r="11" spans="1:6" x14ac:dyDescent="0.3">
      <c r="A11" s="12"/>
      <c r="B11" s="4"/>
      <c r="C11" s="9"/>
      <c r="D11" s="18"/>
      <c r="E11" s="14"/>
      <c r="F11" s="16"/>
    </row>
    <row r="12" spans="1:6" x14ac:dyDescent="0.3">
      <c r="A12" s="12"/>
      <c r="B12" s="33" t="s">
        <v>14</v>
      </c>
      <c r="C12" s="9"/>
      <c r="D12" s="18"/>
      <c r="E12" s="14"/>
      <c r="F12" s="16"/>
    </row>
    <row r="13" spans="1:6" x14ac:dyDescent="0.3">
      <c r="A13" s="12"/>
      <c r="B13" s="4"/>
      <c r="C13" s="9"/>
      <c r="D13" s="18"/>
      <c r="E13" s="14"/>
      <c r="F13" s="16"/>
    </row>
    <row r="14" spans="1:6" ht="28.8" x14ac:dyDescent="0.3">
      <c r="A14" s="12">
        <v>1</v>
      </c>
      <c r="B14" s="42" t="s">
        <v>39</v>
      </c>
      <c r="C14" s="34" t="s">
        <v>19</v>
      </c>
      <c r="D14" s="35">
        <v>1377</v>
      </c>
      <c r="E14" s="36"/>
      <c r="F14" s="37">
        <f>D14*E14</f>
        <v>0</v>
      </c>
    </row>
    <row r="15" spans="1:6" x14ac:dyDescent="0.3">
      <c r="A15" s="12"/>
      <c r="B15" s="42"/>
      <c r="C15" s="34"/>
      <c r="D15" s="35"/>
      <c r="E15" s="36"/>
      <c r="F15" s="37"/>
    </row>
    <row r="16" spans="1:6" ht="43.2" x14ac:dyDescent="0.3">
      <c r="A16" s="12">
        <v>2</v>
      </c>
      <c r="B16" s="42" t="s">
        <v>38</v>
      </c>
      <c r="C16" s="34" t="s">
        <v>19</v>
      </c>
      <c r="D16" s="35">
        <f>D14/2</f>
        <v>688.5</v>
      </c>
      <c r="E16" s="36"/>
      <c r="F16" s="37">
        <f t="shared" ref="F16:F22" si="0">D16*E16</f>
        <v>0</v>
      </c>
    </row>
    <row r="17" spans="1:6" x14ac:dyDescent="0.3">
      <c r="A17" s="12"/>
      <c r="B17" s="47"/>
      <c r="C17" s="34"/>
      <c r="D17" s="35"/>
      <c r="E17" s="36"/>
      <c r="F17" s="37"/>
    </row>
    <row r="18" spans="1:6" x14ac:dyDescent="0.3">
      <c r="A18" s="12">
        <v>3</v>
      </c>
      <c r="B18" s="4" t="s">
        <v>45</v>
      </c>
      <c r="C18" s="34" t="s">
        <v>21</v>
      </c>
      <c r="D18" s="35">
        <v>100</v>
      </c>
      <c r="E18" s="36"/>
      <c r="F18" s="37">
        <f t="shared" si="0"/>
        <v>0</v>
      </c>
    </row>
    <row r="19" spans="1:6" x14ac:dyDescent="0.3">
      <c r="A19" s="12"/>
      <c r="B19" s="47"/>
      <c r="C19" s="34"/>
      <c r="D19" s="35"/>
      <c r="E19" s="36"/>
      <c r="F19" s="37"/>
    </row>
    <row r="20" spans="1:6" x14ac:dyDescent="0.3">
      <c r="A20" s="12"/>
      <c r="B20" s="48" t="s">
        <v>18</v>
      </c>
      <c r="C20" s="34"/>
      <c r="D20" s="35"/>
      <c r="E20" s="36"/>
      <c r="F20" s="37"/>
    </row>
    <row r="21" spans="1:6" x14ac:dyDescent="0.3">
      <c r="A21" s="12"/>
      <c r="B21" s="47"/>
      <c r="C21" s="34"/>
      <c r="D21" s="35"/>
      <c r="E21" s="36"/>
      <c r="F21" s="37"/>
    </row>
    <row r="22" spans="1:6" ht="28.8" x14ac:dyDescent="0.3">
      <c r="A22" s="12">
        <v>4</v>
      </c>
      <c r="B22" s="42" t="s">
        <v>30</v>
      </c>
      <c r="C22" s="34" t="s">
        <v>19</v>
      </c>
      <c r="D22" s="35">
        <v>1471</v>
      </c>
      <c r="E22" s="36"/>
      <c r="F22" s="37">
        <f t="shared" si="0"/>
        <v>0</v>
      </c>
    </row>
    <row r="23" spans="1:6" x14ac:dyDescent="0.3">
      <c r="A23" s="12"/>
      <c r="B23" s="4"/>
      <c r="C23" s="9"/>
      <c r="D23" s="18"/>
      <c r="E23" s="14"/>
      <c r="F23" s="37"/>
    </row>
    <row r="24" spans="1:6" x14ac:dyDescent="0.3">
      <c r="A24" s="12"/>
      <c r="B24" s="42"/>
      <c r="C24" s="34"/>
      <c r="D24" s="35"/>
      <c r="E24" s="14"/>
      <c r="F24" s="37"/>
    </row>
    <row r="25" spans="1:6" x14ac:dyDescent="0.3">
      <c r="A25" s="12"/>
      <c r="B25" s="19"/>
      <c r="C25" s="9"/>
      <c r="D25" s="18"/>
      <c r="E25" s="14"/>
      <c r="F25" s="16"/>
    </row>
    <row r="26" spans="1:6" x14ac:dyDescent="0.3">
      <c r="A26" s="12"/>
      <c r="B26" s="4"/>
      <c r="C26" s="9"/>
      <c r="D26" s="18"/>
      <c r="E26" s="14"/>
      <c r="F26" s="16"/>
    </row>
    <row r="27" spans="1:6" x14ac:dyDescent="0.3">
      <c r="A27" s="12"/>
      <c r="B27" s="10"/>
      <c r="C27" s="9"/>
      <c r="D27" s="18"/>
      <c r="E27" s="14"/>
      <c r="F27" s="16"/>
    </row>
    <row r="28" spans="1:6" x14ac:dyDescent="0.3">
      <c r="A28" s="12"/>
      <c r="B28" s="19"/>
      <c r="C28" s="9"/>
      <c r="D28" s="18"/>
      <c r="E28" s="14"/>
      <c r="F28" s="16"/>
    </row>
    <row r="29" spans="1:6" x14ac:dyDescent="0.3">
      <c r="A29" s="12"/>
      <c r="B29" s="10"/>
      <c r="C29" s="9"/>
      <c r="D29" s="18"/>
      <c r="E29" s="14"/>
      <c r="F29" s="16"/>
    </row>
    <row r="30" spans="1:6" x14ac:dyDescent="0.3">
      <c r="A30" s="12"/>
      <c r="B30" s="4"/>
      <c r="C30" s="9"/>
      <c r="D30" s="18"/>
      <c r="E30" s="14"/>
      <c r="F30" s="16"/>
    </row>
    <row r="31" spans="1:6" x14ac:dyDescent="0.3">
      <c r="A31" s="12"/>
      <c r="B31" s="4"/>
      <c r="C31" s="9"/>
      <c r="D31" s="18"/>
      <c r="E31" s="14"/>
      <c r="F31" s="16"/>
    </row>
    <row r="32" spans="1:6" x14ac:dyDescent="0.3">
      <c r="A32" s="12"/>
      <c r="B32" s="4"/>
      <c r="C32" s="9"/>
      <c r="D32" s="18"/>
      <c r="E32" s="14"/>
      <c r="F32" s="16"/>
    </row>
    <row r="33" spans="1:6" x14ac:dyDescent="0.3">
      <c r="A33" s="12"/>
      <c r="B33" s="19"/>
      <c r="C33" s="9"/>
      <c r="D33" s="18"/>
      <c r="E33" s="14"/>
      <c r="F33" s="16"/>
    </row>
    <row r="34" spans="1:6" x14ac:dyDescent="0.3">
      <c r="A34" s="12"/>
      <c r="B34" s="10"/>
      <c r="C34" s="9"/>
      <c r="D34" s="18"/>
      <c r="E34" s="14"/>
      <c r="F34" s="16"/>
    </row>
    <row r="35" spans="1:6" x14ac:dyDescent="0.3">
      <c r="A35" s="12"/>
      <c r="B35" s="10"/>
      <c r="C35" s="9"/>
      <c r="D35" s="18"/>
      <c r="E35" s="14"/>
      <c r="F35" s="16"/>
    </row>
    <row r="36" spans="1:6" x14ac:dyDescent="0.3">
      <c r="A36" s="12"/>
      <c r="B36" s="4"/>
      <c r="C36" s="9"/>
      <c r="D36" s="18"/>
      <c r="E36" s="14"/>
      <c r="F36" s="16"/>
    </row>
    <row r="37" spans="1:6" x14ac:dyDescent="0.3">
      <c r="A37" s="12"/>
      <c r="B37" s="4"/>
      <c r="C37" s="9"/>
      <c r="D37" s="18"/>
      <c r="E37" s="14"/>
      <c r="F37" s="16"/>
    </row>
    <row r="38" spans="1:6" x14ac:dyDescent="0.3">
      <c r="A38" s="12"/>
      <c r="B38" s="4"/>
      <c r="C38" s="9"/>
      <c r="D38" s="18"/>
      <c r="E38" s="14"/>
      <c r="F38" s="16"/>
    </row>
    <row r="39" spans="1:6" x14ac:dyDescent="0.3">
      <c r="A39" s="12"/>
      <c r="B39" s="19"/>
      <c r="C39" s="9"/>
      <c r="D39" s="18"/>
      <c r="E39" s="14"/>
      <c r="F39" s="16"/>
    </row>
    <row r="40" spans="1:6" x14ac:dyDescent="0.3">
      <c r="A40" s="12"/>
      <c r="B40" s="4"/>
      <c r="C40" s="9"/>
      <c r="D40" s="18"/>
      <c r="E40" s="14"/>
      <c r="F40" s="16"/>
    </row>
    <row r="41" spans="1:6" x14ac:dyDescent="0.3">
      <c r="A41" s="12"/>
      <c r="B41" s="10"/>
      <c r="C41" s="9"/>
      <c r="D41" s="18"/>
      <c r="E41" s="14"/>
      <c r="F41" s="16"/>
    </row>
    <row r="42" spans="1:6" x14ac:dyDescent="0.3">
      <c r="A42" s="12"/>
      <c r="B42" s="10"/>
      <c r="C42" s="9"/>
      <c r="D42" s="18"/>
      <c r="E42" s="14"/>
      <c r="F42" s="16"/>
    </row>
    <row r="43" spans="1:6" x14ac:dyDescent="0.3">
      <c r="A43" s="12"/>
      <c r="B43" s="4"/>
      <c r="C43" s="9"/>
      <c r="D43" s="18"/>
      <c r="E43" s="14"/>
      <c r="F43" s="16"/>
    </row>
    <row r="44" spans="1:6" x14ac:dyDescent="0.3">
      <c r="A44" s="12"/>
      <c r="B44" s="4"/>
      <c r="C44" s="9"/>
      <c r="D44" s="18"/>
      <c r="E44" s="14"/>
      <c r="F44" s="16"/>
    </row>
    <row r="45" spans="1:6" x14ac:dyDescent="0.3">
      <c r="A45" s="12"/>
      <c r="B45" s="4"/>
      <c r="C45" s="9"/>
      <c r="D45" s="18"/>
      <c r="E45" s="14"/>
      <c r="F45" s="16"/>
    </row>
    <row r="46" spans="1:6" x14ac:dyDescent="0.3">
      <c r="A46" s="12"/>
      <c r="B46" s="32"/>
      <c r="C46" s="9"/>
      <c r="D46" s="18"/>
      <c r="E46" s="14"/>
      <c r="F46" s="16"/>
    </row>
    <row r="47" spans="1:6" x14ac:dyDescent="0.3">
      <c r="A47" s="12"/>
      <c r="B47" s="10"/>
      <c r="C47" s="9"/>
      <c r="D47" s="18"/>
      <c r="E47" s="14"/>
      <c r="F47" s="16"/>
    </row>
    <row r="48" spans="1:6" x14ac:dyDescent="0.3">
      <c r="A48" s="12"/>
      <c r="B48" s="10"/>
      <c r="C48" s="9"/>
      <c r="D48" s="18"/>
      <c r="E48" s="14"/>
      <c r="F48" s="16"/>
    </row>
    <row r="49" spans="1:6" x14ac:dyDescent="0.3">
      <c r="A49" s="12"/>
      <c r="B49" s="4"/>
      <c r="C49" s="9"/>
      <c r="D49" s="18"/>
      <c r="E49" s="14"/>
      <c r="F49" s="16"/>
    </row>
    <row r="50" spans="1:6" x14ac:dyDescent="0.3">
      <c r="A50" s="11"/>
      <c r="B50" s="20"/>
      <c r="C50" s="21"/>
      <c r="D50" s="22"/>
      <c r="E50" s="23"/>
      <c r="F50" s="15"/>
    </row>
    <row r="51" spans="1:6" x14ac:dyDescent="0.3">
      <c r="A51" s="4"/>
      <c r="B51" s="24" t="s">
        <v>9</v>
      </c>
      <c r="E51" s="26" t="s">
        <v>10</v>
      </c>
      <c r="F51" s="36">
        <f>SUM(F14:F50)</f>
        <v>0</v>
      </c>
    </row>
    <row r="52" spans="1:6" x14ac:dyDescent="0.3">
      <c r="A52" s="4"/>
      <c r="B52" s="24"/>
      <c r="E52" s="25"/>
      <c r="F52" s="4"/>
    </row>
    <row r="53" spans="1:6" x14ac:dyDescent="0.3">
      <c r="A53" s="4"/>
      <c r="B53" s="24" t="s">
        <v>11</v>
      </c>
      <c r="E53" s="26" t="s">
        <v>10</v>
      </c>
      <c r="F53" s="27"/>
    </row>
    <row r="54" spans="1:6" x14ac:dyDescent="0.3">
      <c r="A54" s="4"/>
      <c r="B54" s="24"/>
      <c r="E54" s="25"/>
      <c r="F54" s="4"/>
    </row>
    <row r="55" spans="1:6" x14ac:dyDescent="0.3">
      <c r="A55" s="4"/>
      <c r="B55" s="24" t="s">
        <v>9</v>
      </c>
      <c r="E55" s="26" t="s">
        <v>10</v>
      </c>
      <c r="F55" s="4"/>
    </row>
    <row r="56" spans="1:6" x14ac:dyDescent="0.3">
      <c r="A56" s="4"/>
      <c r="B56" s="24"/>
      <c r="E56" s="25"/>
      <c r="F56" s="4"/>
    </row>
    <row r="57" spans="1:6" x14ac:dyDescent="0.3">
      <c r="A57" s="4"/>
      <c r="B57" s="24" t="s">
        <v>12</v>
      </c>
      <c r="E57" s="26" t="s">
        <v>10</v>
      </c>
      <c r="F57" s="27"/>
    </row>
    <row r="58" spans="1:6" x14ac:dyDescent="0.3">
      <c r="A58" s="4"/>
      <c r="B58" s="24"/>
      <c r="E58" s="25"/>
      <c r="F58" s="4"/>
    </row>
    <row r="59" spans="1:6" ht="15" thickBot="1" x14ac:dyDescent="0.35">
      <c r="A59" s="28"/>
      <c r="B59" s="29" t="s">
        <v>13</v>
      </c>
      <c r="C59" s="30"/>
      <c r="D59" s="30"/>
      <c r="E59" s="31" t="s">
        <v>10</v>
      </c>
      <c r="F59" s="28"/>
    </row>
    <row r="60" spans="1:6" ht="15" thickTop="1" x14ac:dyDescent="0.3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09DF9-9313-4D8E-AB31-8A4F4355F7EE}">
  <dimension ref="A1:F60"/>
  <sheetViews>
    <sheetView topLeftCell="A5" workbookViewId="0">
      <selection activeCell="F22" sqref="F22"/>
    </sheetView>
  </sheetViews>
  <sheetFormatPr defaultRowHeight="14.4" x14ac:dyDescent="0.3"/>
  <cols>
    <col min="2" max="2" width="53.44140625" customWidth="1"/>
    <col min="5" max="5" width="10.88671875" customWidth="1"/>
    <col min="6" max="6" width="12.77734375" customWidth="1"/>
  </cols>
  <sheetData>
    <row r="1" spans="1:6" x14ac:dyDescent="0.3">
      <c r="A1" s="2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11"/>
      <c r="B2" s="3"/>
      <c r="C2" s="8"/>
      <c r="D2" s="17"/>
      <c r="E2" s="13"/>
      <c r="F2" s="15"/>
    </row>
    <row r="3" spans="1:6" ht="15.6" x14ac:dyDescent="0.3">
      <c r="A3" s="12"/>
      <c r="B3" s="7" t="s">
        <v>6</v>
      </c>
      <c r="C3" s="9"/>
      <c r="D3" s="18"/>
      <c r="E3" s="14"/>
      <c r="F3" s="16"/>
    </row>
    <row r="4" spans="1:6" ht="15.6" x14ac:dyDescent="0.3">
      <c r="A4" s="12"/>
      <c r="B4" s="7" t="s">
        <v>15</v>
      </c>
      <c r="C4" s="9"/>
      <c r="D4" s="18"/>
      <c r="E4" s="14"/>
      <c r="F4" s="16"/>
    </row>
    <row r="5" spans="1:6" x14ac:dyDescent="0.3">
      <c r="A5" s="12"/>
      <c r="B5" s="5" t="s">
        <v>7</v>
      </c>
      <c r="C5" s="9"/>
      <c r="D5" s="18"/>
      <c r="E5" s="14"/>
      <c r="F5" s="16"/>
    </row>
    <row r="6" spans="1:6" x14ac:dyDescent="0.3">
      <c r="A6" s="12"/>
      <c r="B6" s="5" t="s">
        <v>25</v>
      </c>
      <c r="C6" s="9"/>
      <c r="D6" s="18"/>
      <c r="E6" s="14"/>
      <c r="F6" s="16"/>
    </row>
    <row r="7" spans="1:6" x14ac:dyDescent="0.3">
      <c r="A7" s="12"/>
      <c r="B7" s="4"/>
      <c r="C7" s="9"/>
      <c r="D7" s="18"/>
      <c r="E7" s="14"/>
      <c r="F7" s="16"/>
    </row>
    <row r="8" spans="1:6" x14ac:dyDescent="0.3">
      <c r="A8" s="12"/>
      <c r="B8" s="6" t="s">
        <v>17</v>
      </c>
      <c r="C8" s="9"/>
      <c r="D8" s="18"/>
      <c r="E8" s="14"/>
      <c r="F8" s="16"/>
    </row>
    <row r="9" spans="1:6" x14ac:dyDescent="0.3">
      <c r="A9" s="12"/>
      <c r="B9" s="4"/>
      <c r="C9" s="9"/>
      <c r="D9" s="18"/>
      <c r="E9" s="14"/>
      <c r="F9" s="16"/>
    </row>
    <row r="10" spans="1:6" x14ac:dyDescent="0.3">
      <c r="A10" s="12"/>
      <c r="B10" s="6" t="s">
        <v>16</v>
      </c>
      <c r="C10" s="9"/>
      <c r="D10" s="18"/>
      <c r="E10" s="14"/>
      <c r="F10" s="16"/>
    </row>
    <row r="11" spans="1:6" x14ac:dyDescent="0.3">
      <c r="A11" s="12"/>
      <c r="B11" s="4"/>
      <c r="C11" s="9"/>
      <c r="D11" s="18"/>
      <c r="E11" s="14"/>
      <c r="F11" s="16"/>
    </row>
    <row r="12" spans="1:6" x14ac:dyDescent="0.3">
      <c r="A12" s="12"/>
      <c r="B12" s="33" t="s">
        <v>14</v>
      </c>
      <c r="C12" s="9"/>
      <c r="D12" s="18"/>
      <c r="E12" s="14"/>
      <c r="F12" s="16"/>
    </row>
    <row r="13" spans="1:6" x14ac:dyDescent="0.3">
      <c r="A13" s="12"/>
      <c r="B13" s="4"/>
      <c r="C13" s="9"/>
      <c r="D13" s="18"/>
      <c r="E13" s="14"/>
      <c r="F13" s="16"/>
    </row>
    <row r="14" spans="1:6" ht="28.8" x14ac:dyDescent="0.3">
      <c r="A14" s="12">
        <v>1</v>
      </c>
      <c r="B14" s="42" t="s">
        <v>39</v>
      </c>
      <c r="C14" s="34" t="s">
        <v>19</v>
      </c>
      <c r="D14" s="35">
        <v>4320</v>
      </c>
      <c r="E14" s="36"/>
      <c r="F14" s="37">
        <f>D14*E14</f>
        <v>0</v>
      </c>
    </row>
    <row r="15" spans="1:6" x14ac:dyDescent="0.3">
      <c r="A15" s="12"/>
      <c r="B15" s="42"/>
      <c r="C15" s="34"/>
      <c r="D15" s="35"/>
      <c r="E15" s="36"/>
      <c r="F15" s="37"/>
    </row>
    <row r="16" spans="1:6" ht="43.2" x14ac:dyDescent="0.3">
      <c r="A16" s="12">
        <v>2</v>
      </c>
      <c r="B16" s="42" t="s">
        <v>38</v>
      </c>
      <c r="C16" s="34" t="s">
        <v>19</v>
      </c>
      <c r="D16" s="35">
        <f>D14/2</f>
        <v>2160</v>
      </c>
      <c r="E16" s="36"/>
      <c r="F16" s="37">
        <f t="shared" ref="F16:F22" si="0">D16*E16</f>
        <v>0</v>
      </c>
    </row>
    <row r="17" spans="1:6" x14ac:dyDescent="0.3">
      <c r="A17" s="12"/>
      <c r="B17" s="47"/>
      <c r="C17" s="34"/>
      <c r="D17" s="35"/>
      <c r="E17" s="36"/>
      <c r="F17" s="37"/>
    </row>
    <row r="18" spans="1:6" x14ac:dyDescent="0.3">
      <c r="A18" s="12">
        <v>3</v>
      </c>
      <c r="B18" s="4" t="s">
        <v>45</v>
      </c>
      <c r="C18" s="34" t="s">
        <v>21</v>
      </c>
      <c r="D18" s="35">
        <v>160</v>
      </c>
      <c r="E18" s="36"/>
      <c r="F18" s="37">
        <f t="shared" si="0"/>
        <v>0</v>
      </c>
    </row>
    <row r="19" spans="1:6" x14ac:dyDescent="0.3">
      <c r="A19" s="12"/>
      <c r="B19" s="47"/>
      <c r="C19" s="34"/>
      <c r="D19" s="35"/>
      <c r="E19" s="36"/>
      <c r="F19" s="37"/>
    </row>
    <row r="20" spans="1:6" x14ac:dyDescent="0.3">
      <c r="A20" s="12"/>
      <c r="B20" s="48" t="s">
        <v>18</v>
      </c>
      <c r="C20" s="34"/>
      <c r="D20" s="35"/>
      <c r="E20" s="36"/>
      <c r="F20" s="37"/>
    </row>
    <row r="21" spans="1:6" x14ac:dyDescent="0.3">
      <c r="A21" s="12"/>
      <c r="B21" s="47"/>
      <c r="C21" s="34"/>
      <c r="D21" s="35"/>
      <c r="E21" s="36"/>
      <c r="F21" s="37"/>
    </row>
    <row r="22" spans="1:6" ht="28.8" x14ac:dyDescent="0.3">
      <c r="A22" s="12">
        <v>4</v>
      </c>
      <c r="B22" s="42" t="s">
        <v>30</v>
      </c>
      <c r="C22" s="34" t="s">
        <v>19</v>
      </c>
      <c r="D22" s="35">
        <v>5112</v>
      </c>
      <c r="E22" s="36"/>
      <c r="F22" s="37">
        <f t="shared" si="0"/>
        <v>0</v>
      </c>
    </row>
    <row r="23" spans="1:6" x14ac:dyDescent="0.3">
      <c r="A23" s="12"/>
      <c r="B23" s="4"/>
      <c r="C23" s="9"/>
      <c r="D23" s="18"/>
      <c r="E23" s="14"/>
      <c r="F23" s="16"/>
    </row>
    <row r="24" spans="1:6" x14ac:dyDescent="0.3">
      <c r="A24" s="12"/>
      <c r="B24" s="42"/>
      <c r="C24" s="34"/>
      <c r="D24" s="35"/>
      <c r="E24" s="14"/>
      <c r="F24" s="16"/>
    </row>
    <row r="25" spans="1:6" x14ac:dyDescent="0.3">
      <c r="A25" s="12"/>
      <c r="B25" s="19"/>
      <c r="C25" s="9"/>
      <c r="D25" s="18"/>
      <c r="E25" s="14"/>
      <c r="F25" s="16"/>
    </row>
    <row r="26" spans="1:6" x14ac:dyDescent="0.3">
      <c r="A26" s="12"/>
      <c r="B26" s="4"/>
      <c r="C26" s="9"/>
      <c r="D26" s="18"/>
      <c r="E26" s="14"/>
      <c r="F26" s="16"/>
    </row>
    <row r="27" spans="1:6" x14ac:dyDescent="0.3">
      <c r="A27" s="12"/>
      <c r="B27" s="10"/>
      <c r="C27" s="9"/>
      <c r="D27" s="18"/>
      <c r="E27" s="14"/>
      <c r="F27" s="16"/>
    </row>
    <row r="28" spans="1:6" x14ac:dyDescent="0.3">
      <c r="A28" s="12"/>
      <c r="B28" s="19"/>
      <c r="C28" s="9"/>
      <c r="D28" s="18"/>
      <c r="E28" s="14"/>
      <c r="F28" s="16"/>
    </row>
    <row r="29" spans="1:6" x14ac:dyDescent="0.3">
      <c r="A29" s="12"/>
      <c r="B29" s="10"/>
      <c r="C29" s="9"/>
      <c r="D29" s="18"/>
      <c r="E29" s="14"/>
      <c r="F29" s="16"/>
    </row>
    <row r="30" spans="1:6" x14ac:dyDescent="0.3">
      <c r="A30" s="12"/>
      <c r="B30" s="4"/>
      <c r="C30" s="9"/>
      <c r="D30" s="18"/>
      <c r="E30" s="14"/>
      <c r="F30" s="16"/>
    </row>
    <row r="31" spans="1:6" x14ac:dyDescent="0.3">
      <c r="A31" s="12"/>
      <c r="B31" s="4"/>
      <c r="C31" s="9"/>
      <c r="D31" s="18"/>
      <c r="E31" s="14"/>
      <c r="F31" s="16"/>
    </row>
    <row r="32" spans="1:6" x14ac:dyDescent="0.3">
      <c r="A32" s="12"/>
      <c r="B32" s="4"/>
      <c r="C32" s="9"/>
      <c r="D32" s="18"/>
      <c r="E32" s="14"/>
      <c r="F32" s="16"/>
    </row>
    <row r="33" spans="1:6" x14ac:dyDescent="0.3">
      <c r="A33" s="12"/>
      <c r="B33" s="19"/>
      <c r="C33" s="9"/>
      <c r="D33" s="18"/>
      <c r="E33" s="14"/>
      <c r="F33" s="16"/>
    </row>
    <row r="34" spans="1:6" x14ac:dyDescent="0.3">
      <c r="A34" s="12"/>
      <c r="B34" s="10"/>
      <c r="C34" s="9"/>
      <c r="D34" s="18"/>
      <c r="E34" s="14"/>
      <c r="F34" s="16"/>
    </row>
    <row r="35" spans="1:6" x14ac:dyDescent="0.3">
      <c r="A35" s="12"/>
      <c r="B35" s="10"/>
      <c r="C35" s="9"/>
      <c r="D35" s="18"/>
      <c r="E35" s="14"/>
      <c r="F35" s="16"/>
    </row>
    <row r="36" spans="1:6" x14ac:dyDescent="0.3">
      <c r="A36" s="12"/>
      <c r="B36" s="4"/>
      <c r="C36" s="9"/>
      <c r="D36" s="18"/>
      <c r="E36" s="14"/>
      <c r="F36" s="16"/>
    </row>
    <row r="37" spans="1:6" x14ac:dyDescent="0.3">
      <c r="A37" s="12"/>
      <c r="B37" s="4"/>
      <c r="C37" s="9"/>
      <c r="D37" s="18"/>
      <c r="E37" s="14"/>
      <c r="F37" s="16"/>
    </row>
    <row r="38" spans="1:6" x14ac:dyDescent="0.3">
      <c r="A38" s="12"/>
      <c r="B38" s="4"/>
      <c r="C38" s="9"/>
      <c r="D38" s="18"/>
      <c r="E38" s="14"/>
      <c r="F38" s="16"/>
    </row>
    <row r="39" spans="1:6" x14ac:dyDescent="0.3">
      <c r="A39" s="12"/>
      <c r="B39" s="19"/>
      <c r="C39" s="9"/>
      <c r="D39" s="18"/>
      <c r="E39" s="14"/>
      <c r="F39" s="16"/>
    </row>
    <row r="40" spans="1:6" x14ac:dyDescent="0.3">
      <c r="A40" s="12"/>
      <c r="B40" s="4"/>
      <c r="C40" s="9"/>
      <c r="D40" s="18"/>
      <c r="E40" s="14"/>
      <c r="F40" s="16"/>
    </row>
    <row r="41" spans="1:6" x14ac:dyDescent="0.3">
      <c r="A41" s="12"/>
      <c r="B41" s="10"/>
      <c r="C41" s="9"/>
      <c r="D41" s="18"/>
      <c r="E41" s="14"/>
      <c r="F41" s="16"/>
    </row>
    <row r="42" spans="1:6" x14ac:dyDescent="0.3">
      <c r="A42" s="12"/>
      <c r="B42" s="10"/>
      <c r="C42" s="9"/>
      <c r="D42" s="18"/>
      <c r="E42" s="14"/>
      <c r="F42" s="16"/>
    </row>
    <row r="43" spans="1:6" x14ac:dyDescent="0.3">
      <c r="A43" s="12"/>
      <c r="B43" s="4"/>
      <c r="C43" s="9"/>
      <c r="D43" s="18"/>
      <c r="E43" s="14"/>
      <c r="F43" s="16"/>
    </row>
    <row r="44" spans="1:6" x14ac:dyDescent="0.3">
      <c r="A44" s="12"/>
      <c r="B44" s="4"/>
      <c r="C44" s="9"/>
      <c r="D44" s="18"/>
      <c r="E44" s="14"/>
      <c r="F44" s="16"/>
    </row>
    <row r="45" spans="1:6" x14ac:dyDescent="0.3">
      <c r="A45" s="12"/>
      <c r="B45" s="4"/>
      <c r="C45" s="9"/>
      <c r="D45" s="18"/>
      <c r="E45" s="14"/>
      <c r="F45" s="16"/>
    </row>
    <row r="46" spans="1:6" x14ac:dyDescent="0.3">
      <c r="A46" s="12"/>
      <c r="B46" s="32"/>
      <c r="C46" s="9"/>
      <c r="D46" s="18"/>
      <c r="E46" s="14"/>
      <c r="F46" s="16"/>
    </row>
    <row r="47" spans="1:6" x14ac:dyDescent="0.3">
      <c r="A47" s="12"/>
      <c r="B47" s="10"/>
      <c r="C47" s="9"/>
      <c r="D47" s="18"/>
      <c r="E47" s="14"/>
      <c r="F47" s="16"/>
    </row>
    <row r="48" spans="1:6" x14ac:dyDescent="0.3">
      <c r="A48" s="12"/>
      <c r="B48" s="10"/>
      <c r="C48" s="9"/>
      <c r="D48" s="18"/>
      <c r="E48" s="14"/>
      <c r="F48" s="16"/>
    </row>
    <row r="49" spans="1:6" x14ac:dyDescent="0.3">
      <c r="A49" s="12"/>
      <c r="B49" s="4"/>
      <c r="C49" s="9"/>
      <c r="D49" s="18"/>
      <c r="E49" s="14"/>
      <c r="F49" s="16"/>
    </row>
    <row r="50" spans="1:6" x14ac:dyDescent="0.3">
      <c r="A50" s="11"/>
      <c r="B50" s="20"/>
      <c r="C50" s="21"/>
      <c r="D50" s="22"/>
      <c r="E50" s="23"/>
      <c r="F50" s="15"/>
    </row>
    <row r="51" spans="1:6" x14ac:dyDescent="0.3">
      <c r="A51" s="4"/>
      <c r="B51" s="24" t="s">
        <v>9</v>
      </c>
      <c r="E51" s="26" t="s">
        <v>10</v>
      </c>
      <c r="F51" s="36">
        <f>SUM(F14:F50)</f>
        <v>0</v>
      </c>
    </row>
    <row r="52" spans="1:6" x14ac:dyDescent="0.3">
      <c r="A52" s="4"/>
      <c r="B52" s="24"/>
      <c r="E52" s="25"/>
      <c r="F52" s="4"/>
    </row>
    <row r="53" spans="1:6" x14ac:dyDescent="0.3">
      <c r="A53" s="4"/>
      <c r="B53" s="24" t="s">
        <v>11</v>
      </c>
      <c r="E53" s="26" t="s">
        <v>10</v>
      </c>
      <c r="F53" s="27"/>
    </row>
    <row r="54" spans="1:6" x14ac:dyDescent="0.3">
      <c r="A54" s="4"/>
      <c r="B54" s="24"/>
      <c r="E54" s="25"/>
      <c r="F54" s="4"/>
    </row>
    <row r="55" spans="1:6" x14ac:dyDescent="0.3">
      <c r="A55" s="4"/>
      <c r="B55" s="24" t="s">
        <v>9</v>
      </c>
      <c r="E55" s="26" t="s">
        <v>10</v>
      </c>
      <c r="F55" s="4"/>
    </row>
    <row r="56" spans="1:6" x14ac:dyDescent="0.3">
      <c r="A56" s="4"/>
      <c r="B56" s="24"/>
      <c r="E56" s="25"/>
      <c r="F56" s="4"/>
    </row>
    <row r="57" spans="1:6" x14ac:dyDescent="0.3">
      <c r="A57" s="4"/>
      <c r="B57" s="24" t="s">
        <v>12</v>
      </c>
      <c r="E57" s="26" t="s">
        <v>10</v>
      </c>
      <c r="F57" s="27"/>
    </row>
    <row r="58" spans="1:6" x14ac:dyDescent="0.3">
      <c r="A58" s="4"/>
      <c r="B58" s="24"/>
      <c r="E58" s="25"/>
      <c r="F58" s="4"/>
    </row>
    <row r="59" spans="1:6" ht="15" thickBot="1" x14ac:dyDescent="0.35">
      <c r="A59" s="28"/>
      <c r="B59" s="29" t="s">
        <v>13</v>
      </c>
      <c r="C59" s="30"/>
      <c r="D59" s="30"/>
      <c r="E59" s="31" t="s">
        <v>10</v>
      </c>
      <c r="F59" s="28"/>
    </row>
    <row r="60" spans="1:6" ht="15" thickTop="1" x14ac:dyDescent="0.3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CC6D-F80D-4FB2-9F0A-A6BCD4D6D993}">
  <dimension ref="A1:F60"/>
  <sheetViews>
    <sheetView tabSelected="1" topLeftCell="A11" workbookViewId="0">
      <selection activeCell="I19" sqref="I19"/>
    </sheetView>
  </sheetViews>
  <sheetFormatPr defaultRowHeight="14.4" x14ac:dyDescent="0.3"/>
  <cols>
    <col min="2" max="2" width="53.44140625" customWidth="1"/>
    <col min="5" max="5" width="10.88671875" customWidth="1"/>
    <col min="6" max="6" width="12.77734375" customWidth="1"/>
  </cols>
  <sheetData>
    <row r="1" spans="1:6" x14ac:dyDescent="0.3">
      <c r="A1" s="2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11"/>
      <c r="B2" s="3"/>
      <c r="C2" s="8"/>
      <c r="D2" s="17"/>
      <c r="E2" s="13"/>
      <c r="F2" s="15"/>
    </row>
    <row r="3" spans="1:6" ht="15.6" x14ac:dyDescent="0.3">
      <c r="A3" s="12"/>
      <c r="B3" s="7" t="s">
        <v>6</v>
      </c>
      <c r="C3" s="9"/>
      <c r="D3" s="18"/>
      <c r="E3" s="14"/>
      <c r="F3" s="16"/>
    </row>
    <row r="4" spans="1:6" ht="15.6" x14ac:dyDescent="0.3">
      <c r="A4" s="12"/>
      <c r="B4" s="7" t="s">
        <v>15</v>
      </c>
      <c r="C4" s="9"/>
      <c r="D4" s="18"/>
      <c r="E4" s="14"/>
      <c r="F4" s="16"/>
    </row>
    <row r="5" spans="1:6" x14ac:dyDescent="0.3">
      <c r="A5" s="12"/>
      <c r="B5" s="5" t="s">
        <v>7</v>
      </c>
      <c r="C5" s="9"/>
      <c r="D5" s="18"/>
      <c r="E5" s="14"/>
      <c r="F5" s="16"/>
    </row>
    <row r="6" spans="1:6" x14ac:dyDescent="0.3">
      <c r="A6" s="12"/>
      <c r="B6" s="5" t="s">
        <v>27</v>
      </c>
      <c r="C6" s="9"/>
      <c r="D6" s="18"/>
      <c r="E6" s="14"/>
      <c r="F6" s="16"/>
    </row>
    <row r="7" spans="1:6" x14ac:dyDescent="0.3">
      <c r="A7" s="12"/>
      <c r="B7" s="4"/>
      <c r="C7" s="9"/>
      <c r="D7" s="18"/>
      <c r="E7" s="14"/>
      <c r="F7" s="16"/>
    </row>
    <row r="8" spans="1:6" x14ac:dyDescent="0.3">
      <c r="A8" s="12"/>
      <c r="B8" s="6" t="s">
        <v>17</v>
      </c>
      <c r="C8" s="9"/>
      <c r="D8" s="18"/>
      <c r="E8" s="14"/>
      <c r="F8" s="16"/>
    </row>
    <row r="9" spans="1:6" x14ac:dyDescent="0.3">
      <c r="A9" s="12"/>
      <c r="B9" s="4"/>
      <c r="C9" s="9"/>
      <c r="D9" s="18"/>
      <c r="E9" s="14"/>
      <c r="F9" s="16"/>
    </row>
    <row r="10" spans="1:6" x14ac:dyDescent="0.3">
      <c r="A10" s="12"/>
      <c r="B10" s="6" t="s">
        <v>16</v>
      </c>
      <c r="C10" s="9"/>
      <c r="D10" s="18"/>
      <c r="E10" s="14"/>
      <c r="F10" s="16"/>
    </row>
    <row r="11" spans="1:6" x14ac:dyDescent="0.3">
      <c r="A11" s="12"/>
      <c r="B11" s="4"/>
      <c r="C11" s="9"/>
      <c r="D11" s="18"/>
      <c r="E11" s="14"/>
      <c r="F11" s="16"/>
    </row>
    <row r="12" spans="1:6" x14ac:dyDescent="0.3">
      <c r="A12" s="12"/>
      <c r="B12" s="33" t="s">
        <v>14</v>
      </c>
      <c r="C12" s="9"/>
      <c r="D12" s="18"/>
      <c r="E12" s="14"/>
      <c r="F12" s="16"/>
    </row>
    <row r="13" spans="1:6" x14ac:dyDescent="0.3">
      <c r="A13" s="12"/>
      <c r="B13" s="4"/>
      <c r="C13" s="9"/>
      <c r="D13" s="18"/>
      <c r="E13" s="14"/>
      <c r="F13" s="16"/>
    </row>
    <row r="14" spans="1:6" ht="28.8" x14ac:dyDescent="0.3">
      <c r="A14" s="12">
        <v>1</v>
      </c>
      <c r="B14" s="10" t="s">
        <v>39</v>
      </c>
      <c r="C14" s="34" t="s">
        <v>19</v>
      </c>
      <c r="D14" s="35">
        <v>432</v>
      </c>
      <c r="E14" s="36"/>
      <c r="F14" s="37">
        <f>D14*E14</f>
        <v>0</v>
      </c>
    </row>
    <row r="15" spans="1:6" x14ac:dyDescent="0.3">
      <c r="A15" s="12"/>
      <c r="B15" s="10"/>
      <c r="C15" s="34"/>
      <c r="D15" s="35"/>
      <c r="E15" s="36"/>
      <c r="F15" s="37"/>
    </row>
    <row r="16" spans="1:6" ht="43.2" x14ac:dyDescent="0.3">
      <c r="A16" s="12">
        <v>2</v>
      </c>
      <c r="B16" s="10" t="s">
        <v>38</v>
      </c>
      <c r="C16" s="34" t="s">
        <v>19</v>
      </c>
      <c r="D16" s="35">
        <f>D14/2</f>
        <v>216</v>
      </c>
      <c r="E16" s="36"/>
      <c r="F16" s="37">
        <f t="shared" ref="F16:F22" si="0">D16*E16</f>
        <v>0</v>
      </c>
    </row>
    <row r="17" spans="1:6" x14ac:dyDescent="0.3">
      <c r="A17" s="12"/>
      <c r="B17" s="4"/>
      <c r="C17" s="34"/>
      <c r="D17" s="35"/>
      <c r="E17" s="36"/>
      <c r="F17" s="37"/>
    </row>
    <row r="18" spans="1:6" x14ac:dyDescent="0.3">
      <c r="A18" s="12">
        <v>3</v>
      </c>
      <c r="B18" s="4" t="s">
        <v>45</v>
      </c>
      <c r="C18" s="34" t="s">
        <v>21</v>
      </c>
      <c r="D18" s="35">
        <v>100</v>
      </c>
      <c r="E18" s="36"/>
      <c r="F18" s="37">
        <f t="shared" si="0"/>
        <v>0</v>
      </c>
    </row>
    <row r="19" spans="1:6" x14ac:dyDescent="0.3">
      <c r="A19" s="12"/>
      <c r="B19" s="4"/>
      <c r="C19" s="34"/>
      <c r="D19" s="35"/>
      <c r="E19" s="36"/>
      <c r="F19" s="37"/>
    </row>
    <row r="20" spans="1:6" x14ac:dyDescent="0.3">
      <c r="A20" s="12"/>
      <c r="B20" s="41" t="s">
        <v>18</v>
      </c>
      <c r="C20" s="34"/>
      <c r="D20" s="35"/>
      <c r="E20" s="36"/>
      <c r="F20" s="37"/>
    </row>
    <row r="21" spans="1:6" x14ac:dyDescent="0.3">
      <c r="A21" s="12"/>
      <c r="B21" s="4"/>
      <c r="C21" s="34"/>
      <c r="D21" s="35"/>
      <c r="E21" s="36"/>
      <c r="F21" s="37"/>
    </row>
    <row r="22" spans="1:6" ht="28.8" x14ac:dyDescent="0.3">
      <c r="A22" s="12">
        <v>4</v>
      </c>
      <c r="B22" s="10" t="s">
        <v>30</v>
      </c>
      <c r="C22" s="34" t="s">
        <v>19</v>
      </c>
      <c r="D22" s="35">
        <v>533</v>
      </c>
      <c r="E22" s="36"/>
      <c r="F22" s="37">
        <f t="shared" si="0"/>
        <v>0</v>
      </c>
    </row>
    <row r="23" spans="1:6" x14ac:dyDescent="0.3">
      <c r="A23" s="12"/>
      <c r="B23" s="4"/>
      <c r="C23" s="9"/>
      <c r="D23" s="18"/>
      <c r="E23" s="14"/>
      <c r="F23" s="16"/>
    </row>
    <row r="24" spans="1:6" x14ac:dyDescent="0.3">
      <c r="A24" s="12"/>
      <c r="B24" s="10"/>
      <c r="C24" s="34"/>
      <c r="D24" s="35"/>
      <c r="E24" s="14"/>
      <c r="F24" s="16"/>
    </row>
    <row r="25" spans="1:6" x14ac:dyDescent="0.3">
      <c r="A25" s="12"/>
      <c r="B25" s="19"/>
      <c r="C25" s="9"/>
      <c r="D25" s="18"/>
      <c r="E25" s="14"/>
      <c r="F25" s="16"/>
    </row>
    <row r="26" spans="1:6" x14ac:dyDescent="0.3">
      <c r="A26" s="12"/>
      <c r="B26" s="4"/>
      <c r="C26" s="9"/>
      <c r="D26" s="18"/>
      <c r="E26" s="14"/>
      <c r="F26" s="16"/>
    </row>
    <row r="27" spans="1:6" x14ac:dyDescent="0.3">
      <c r="A27" s="12"/>
      <c r="B27" s="10"/>
      <c r="C27" s="9"/>
      <c r="D27" s="18"/>
      <c r="E27" s="14"/>
      <c r="F27" s="16"/>
    </row>
    <row r="28" spans="1:6" x14ac:dyDescent="0.3">
      <c r="A28" s="12"/>
      <c r="B28" s="19"/>
      <c r="C28" s="9"/>
      <c r="D28" s="18"/>
      <c r="E28" s="14"/>
      <c r="F28" s="16"/>
    </row>
    <row r="29" spans="1:6" x14ac:dyDescent="0.3">
      <c r="A29" s="12"/>
      <c r="B29" s="10"/>
      <c r="C29" s="9"/>
      <c r="D29" s="18"/>
      <c r="E29" s="14"/>
      <c r="F29" s="16"/>
    </row>
    <row r="30" spans="1:6" x14ac:dyDescent="0.3">
      <c r="A30" s="12"/>
      <c r="B30" s="4"/>
      <c r="C30" s="9"/>
      <c r="D30" s="18"/>
      <c r="E30" s="14"/>
      <c r="F30" s="16"/>
    </row>
    <row r="31" spans="1:6" x14ac:dyDescent="0.3">
      <c r="A31" s="12"/>
      <c r="B31" s="4"/>
      <c r="C31" s="9"/>
      <c r="D31" s="18"/>
      <c r="E31" s="14"/>
      <c r="F31" s="16"/>
    </row>
    <row r="32" spans="1:6" x14ac:dyDescent="0.3">
      <c r="A32" s="12"/>
      <c r="B32" s="4"/>
      <c r="C32" s="9"/>
      <c r="D32" s="18"/>
      <c r="E32" s="14"/>
      <c r="F32" s="16"/>
    </row>
    <row r="33" spans="1:6" x14ac:dyDescent="0.3">
      <c r="A33" s="12"/>
      <c r="B33" s="19"/>
      <c r="C33" s="9"/>
      <c r="D33" s="18"/>
      <c r="E33" s="14"/>
      <c r="F33" s="16"/>
    </row>
    <row r="34" spans="1:6" x14ac:dyDescent="0.3">
      <c r="A34" s="12"/>
      <c r="B34" s="10"/>
      <c r="C34" s="9"/>
      <c r="D34" s="18"/>
      <c r="E34" s="14"/>
      <c r="F34" s="16"/>
    </row>
    <row r="35" spans="1:6" x14ac:dyDescent="0.3">
      <c r="A35" s="12"/>
      <c r="B35" s="10"/>
      <c r="C35" s="9"/>
      <c r="D35" s="18"/>
      <c r="E35" s="14"/>
      <c r="F35" s="16"/>
    </row>
    <row r="36" spans="1:6" x14ac:dyDescent="0.3">
      <c r="A36" s="12"/>
      <c r="B36" s="4"/>
      <c r="C36" s="9"/>
      <c r="D36" s="18"/>
      <c r="E36" s="14"/>
      <c r="F36" s="16"/>
    </row>
    <row r="37" spans="1:6" x14ac:dyDescent="0.3">
      <c r="A37" s="12"/>
      <c r="B37" s="4"/>
      <c r="C37" s="9"/>
      <c r="D37" s="18"/>
      <c r="E37" s="14"/>
      <c r="F37" s="16"/>
    </row>
    <row r="38" spans="1:6" x14ac:dyDescent="0.3">
      <c r="A38" s="12"/>
      <c r="B38" s="4"/>
      <c r="C38" s="9"/>
      <c r="D38" s="18"/>
      <c r="E38" s="14"/>
      <c r="F38" s="16"/>
    </row>
    <row r="39" spans="1:6" x14ac:dyDescent="0.3">
      <c r="A39" s="12"/>
      <c r="B39" s="19"/>
      <c r="C39" s="9"/>
      <c r="D39" s="18"/>
      <c r="E39" s="14"/>
      <c r="F39" s="16"/>
    </row>
    <row r="40" spans="1:6" x14ac:dyDescent="0.3">
      <c r="A40" s="12"/>
      <c r="B40" s="4"/>
      <c r="C40" s="9"/>
      <c r="D40" s="18"/>
      <c r="E40" s="14"/>
      <c r="F40" s="16"/>
    </row>
    <row r="41" spans="1:6" x14ac:dyDescent="0.3">
      <c r="A41" s="12"/>
      <c r="B41" s="10"/>
      <c r="C41" s="9"/>
      <c r="D41" s="18"/>
      <c r="E41" s="14"/>
      <c r="F41" s="16"/>
    </row>
    <row r="42" spans="1:6" x14ac:dyDescent="0.3">
      <c r="A42" s="12"/>
      <c r="B42" s="10"/>
      <c r="C42" s="9"/>
      <c r="D42" s="18"/>
      <c r="E42" s="14"/>
      <c r="F42" s="16"/>
    </row>
    <row r="43" spans="1:6" x14ac:dyDescent="0.3">
      <c r="A43" s="12"/>
      <c r="B43" s="4"/>
      <c r="C43" s="9"/>
      <c r="D43" s="18"/>
      <c r="E43" s="14"/>
      <c r="F43" s="16"/>
    </row>
    <row r="44" spans="1:6" x14ac:dyDescent="0.3">
      <c r="A44" s="12"/>
      <c r="B44" s="4"/>
      <c r="C44" s="9"/>
      <c r="D44" s="18"/>
      <c r="E44" s="14"/>
      <c r="F44" s="16"/>
    </row>
    <row r="45" spans="1:6" x14ac:dyDescent="0.3">
      <c r="A45" s="12"/>
      <c r="B45" s="4"/>
      <c r="C45" s="9"/>
      <c r="D45" s="18"/>
      <c r="E45" s="14"/>
      <c r="F45" s="16"/>
    </row>
    <row r="46" spans="1:6" x14ac:dyDescent="0.3">
      <c r="A46" s="12"/>
      <c r="B46" s="32"/>
      <c r="C46" s="9"/>
      <c r="D46" s="18"/>
      <c r="E46" s="14"/>
      <c r="F46" s="16"/>
    </row>
    <row r="47" spans="1:6" x14ac:dyDescent="0.3">
      <c r="A47" s="12"/>
      <c r="B47" s="10"/>
      <c r="C47" s="9"/>
      <c r="D47" s="18"/>
      <c r="E47" s="14"/>
      <c r="F47" s="16"/>
    </row>
    <row r="48" spans="1:6" x14ac:dyDescent="0.3">
      <c r="A48" s="12"/>
      <c r="B48" s="10"/>
      <c r="C48" s="9"/>
      <c r="D48" s="18"/>
      <c r="E48" s="14"/>
      <c r="F48" s="16"/>
    </row>
    <row r="49" spans="1:6" x14ac:dyDescent="0.3">
      <c r="A49" s="12"/>
      <c r="B49" s="4"/>
      <c r="C49" s="9"/>
      <c r="D49" s="18"/>
      <c r="E49" s="14"/>
      <c r="F49" s="16"/>
    </row>
    <row r="50" spans="1:6" x14ac:dyDescent="0.3">
      <c r="A50" s="11"/>
      <c r="B50" s="20"/>
      <c r="C50" s="21"/>
      <c r="D50" s="22"/>
      <c r="E50" s="23"/>
      <c r="F50" s="15"/>
    </row>
    <row r="51" spans="1:6" x14ac:dyDescent="0.3">
      <c r="A51" s="4"/>
      <c r="B51" s="24" t="s">
        <v>9</v>
      </c>
      <c r="E51" s="26" t="s">
        <v>10</v>
      </c>
      <c r="F51" s="36">
        <f>SUM(F14:F50)</f>
        <v>0</v>
      </c>
    </row>
    <row r="52" spans="1:6" x14ac:dyDescent="0.3">
      <c r="A52" s="4"/>
      <c r="B52" s="24"/>
      <c r="E52" s="25"/>
      <c r="F52" s="4"/>
    </row>
    <row r="53" spans="1:6" x14ac:dyDescent="0.3">
      <c r="A53" s="4"/>
      <c r="B53" s="24" t="s">
        <v>11</v>
      </c>
      <c r="E53" s="26" t="s">
        <v>10</v>
      </c>
      <c r="F53" s="27"/>
    </row>
    <row r="54" spans="1:6" x14ac:dyDescent="0.3">
      <c r="A54" s="4"/>
      <c r="B54" s="24"/>
      <c r="E54" s="25"/>
      <c r="F54" s="4"/>
    </row>
    <row r="55" spans="1:6" x14ac:dyDescent="0.3">
      <c r="A55" s="4"/>
      <c r="B55" s="24" t="s">
        <v>9</v>
      </c>
      <c r="E55" s="26" t="s">
        <v>10</v>
      </c>
      <c r="F55" s="4"/>
    </row>
    <row r="56" spans="1:6" x14ac:dyDescent="0.3">
      <c r="A56" s="4"/>
      <c r="B56" s="24"/>
      <c r="E56" s="25"/>
      <c r="F56" s="4"/>
    </row>
    <row r="57" spans="1:6" x14ac:dyDescent="0.3">
      <c r="A57" s="4"/>
      <c r="B57" s="24" t="s">
        <v>12</v>
      </c>
      <c r="E57" s="26" t="s">
        <v>10</v>
      </c>
      <c r="F57" s="27"/>
    </row>
    <row r="58" spans="1:6" x14ac:dyDescent="0.3">
      <c r="A58" s="4"/>
      <c r="B58" s="24"/>
      <c r="E58" s="25"/>
      <c r="F58" s="4"/>
    </row>
    <row r="59" spans="1:6" ht="15" thickBot="1" x14ac:dyDescent="0.35">
      <c r="A59" s="28"/>
      <c r="B59" s="29" t="s">
        <v>13</v>
      </c>
      <c r="C59" s="30"/>
      <c r="D59" s="30"/>
      <c r="E59" s="31" t="s">
        <v>10</v>
      </c>
      <c r="F59" s="28"/>
    </row>
    <row r="60" spans="1:6" ht="15" thickTop="1" x14ac:dyDescent="0.3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709A-835B-49F4-A741-59B4EF4045C3}">
  <dimension ref="A1:F60"/>
  <sheetViews>
    <sheetView topLeftCell="A7" workbookViewId="0">
      <selection activeCell="D18" sqref="D18"/>
    </sheetView>
  </sheetViews>
  <sheetFormatPr defaultRowHeight="14.4" x14ac:dyDescent="0.3"/>
  <cols>
    <col min="2" max="2" width="53.44140625" customWidth="1"/>
    <col min="5" max="5" width="10.88671875" customWidth="1"/>
    <col min="6" max="6" width="12.77734375" customWidth="1"/>
  </cols>
  <sheetData>
    <row r="1" spans="1:6" x14ac:dyDescent="0.3">
      <c r="A1" s="2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11"/>
      <c r="B2" s="3"/>
      <c r="C2" s="8"/>
      <c r="D2" s="17"/>
      <c r="E2" s="13"/>
      <c r="F2" s="15"/>
    </row>
    <row r="3" spans="1:6" ht="15.6" x14ac:dyDescent="0.3">
      <c r="A3" s="12"/>
      <c r="B3" s="7" t="s">
        <v>6</v>
      </c>
      <c r="C3" s="9"/>
      <c r="D3" s="18"/>
      <c r="E3" s="14"/>
      <c r="F3" s="16"/>
    </row>
    <row r="4" spans="1:6" ht="15.6" x14ac:dyDescent="0.3">
      <c r="A4" s="12"/>
      <c r="B4" s="7" t="s">
        <v>15</v>
      </c>
      <c r="C4" s="9"/>
      <c r="D4" s="18"/>
      <c r="E4" s="14"/>
      <c r="F4" s="16"/>
    </row>
    <row r="5" spans="1:6" x14ac:dyDescent="0.3">
      <c r="A5" s="12"/>
      <c r="B5" s="5" t="s">
        <v>7</v>
      </c>
      <c r="C5" s="9"/>
      <c r="D5" s="18"/>
      <c r="E5" s="14"/>
      <c r="F5" s="16"/>
    </row>
    <row r="6" spans="1:6" x14ac:dyDescent="0.3">
      <c r="A6" s="12"/>
      <c r="B6" s="5" t="s">
        <v>8</v>
      </c>
      <c r="C6" s="9"/>
      <c r="D6" s="18"/>
      <c r="E6" s="14"/>
      <c r="F6" s="16"/>
    </row>
    <row r="7" spans="1:6" x14ac:dyDescent="0.3">
      <c r="A7" s="12"/>
      <c r="B7" s="4"/>
      <c r="C7" s="9"/>
      <c r="D7" s="18"/>
      <c r="E7" s="14"/>
      <c r="F7" s="16"/>
    </row>
    <row r="8" spans="1:6" x14ac:dyDescent="0.3">
      <c r="A8" s="12"/>
      <c r="B8" s="6" t="s">
        <v>17</v>
      </c>
      <c r="C8" s="9"/>
      <c r="D8" s="18"/>
      <c r="E8" s="14"/>
      <c r="F8" s="16"/>
    </row>
    <row r="9" spans="1:6" x14ac:dyDescent="0.3">
      <c r="A9" s="12"/>
      <c r="B9" s="4"/>
      <c r="C9" s="9"/>
      <c r="D9" s="18"/>
      <c r="E9" s="14"/>
      <c r="F9" s="16"/>
    </row>
    <row r="10" spans="1:6" x14ac:dyDescent="0.3">
      <c r="A10" s="12"/>
      <c r="B10" s="6" t="s">
        <v>16</v>
      </c>
      <c r="C10" s="9"/>
      <c r="D10" s="18"/>
      <c r="E10" s="14"/>
      <c r="F10" s="16"/>
    </row>
    <row r="11" spans="1:6" x14ac:dyDescent="0.3">
      <c r="A11" s="12"/>
      <c r="B11" s="4"/>
      <c r="C11" s="9"/>
      <c r="D11" s="18"/>
      <c r="E11" s="14"/>
      <c r="F11" s="16"/>
    </row>
    <row r="12" spans="1:6" x14ac:dyDescent="0.3">
      <c r="A12" s="12"/>
      <c r="B12" s="33" t="s">
        <v>14</v>
      </c>
      <c r="C12" s="9"/>
      <c r="D12" s="18"/>
      <c r="E12" s="14"/>
      <c r="F12" s="16"/>
    </row>
    <row r="13" spans="1:6" x14ac:dyDescent="0.3">
      <c r="A13" s="12"/>
      <c r="B13" s="4"/>
      <c r="C13" s="9"/>
      <c r="D13" s="18"/>
      <c r="E13" s="14"/>
      <c r="F13" s="16"/>
    </row>
    <row r="14" spans="1:6" ht="28.8" x14ac:dyDescent="0.3">
      <c r="A14" s="12">
        <v>1</v>
      </c>
      <c r="B14" s="10" t="s">
        <v>39</v>
      </c>
      <c r="C14" s="34" t="s">
        <v>19</v>
      </c>
      <c r="D14" s="35">
        <v>936</v>
      </c>
      <c r="E14" s="36"/>
      <c r="F14" s="37">
        <f>D14*E14</f>
        <v>0</v>
      </c>
    </row>
    <row r="15" spans="1:6" x14ac:dyDescent="0.3">
      <c r="A15" s="12"/>
      <c r="B15" s="10"/>
      <c r="C15" s="34"/>
      <c r="D15" s="35"/>
      <c r="E15" s="36"/>
      <c r="F15" s="37"/>
    </row>
    <row r="16" spans="1:6" ht="43.2" x14ac:dyDescent="0.3">
      <c r="A16" s="12">
        <v>2</v>
      </c>
      <c r="B16" s="10" t="s">
        <v>38</v>
      </c>
      <c r="C16" s="34" t="s">
        <v>19</v>
      </c>
      <c r="D16" s="35">
        <f>D14/2</f>
        <v>468</v>
      </c>
      <c r="E16" s="36"/>
      <c r="F16" s="37">
        <f t="shared" ref="F16:F22" si="0">D16*E16</f>
        <v>0</v>
      </c>
    </row>
    <row r="17" spans="1:6" x14ac:dyDescent="0.3">
      <c r="A17" s="12"/>
      <c r="B17" s="4"/>
      <c r="C17" s="34"/>
      <c r="D17" s="35"/>
      <c r="E17" s="36"/>
      <c r="F17" s="37"/>
    </row>
    <row r="18" spans="1:6" x14ac:dyDescent="0.3">
      <c r="A18" s="12">
        <v>3</v>
      </c>
      <c r="B18" s="4" t="s">
        <v>45</v>
      </c>
      <c r="C18" s="34" t="s">
        <v>21</v>
      </c>
      <c r="D18" s="35">
        <v>100</v>
      </c>
      <c r="E18" s="36"/>
      <c r="F18" s="37">
        <f t="shared" si="0"/>
        <v>0</v>
      </c>
    </row>
    <row r="19" spans="1:6" x14ac:dyDescent="0.3">
      <c r="A19" s="12"/>
      <c r="B19" s="4"/>
      <c r="C19" s="34"/>
      <c r="D19" s="35"/>
      <c r="E19" s="36"/>
      <c r="F19" s="37"/>
    </row>
    <row r="20" spans="1:6" x14ac:dyDescent="0.3">
      <c r="A20" s="12"/>
      <c r="B20" s="41" t="s">
        <v>18</v>
      </c>
      <c r="C20" s="34"/>
      <c r="D20" s="35"/>
      <c r="E20" s="36"/>
      <c r="F20" s="37"/>
    </row>
    <row r="21" spans="1:6" x14ac:dyDescent="0.3">
      <c r="A21" s="12"/>
      <c r="B21" s="4"/>
      <c r="C21" s="34"/>
      <c r="D21" s="35"/>
      <c r="E21" s="36"/>
      <c r="F21" s="37"/>
    </row>
    <row r="22" spans="1:6" ht="28.8" x14ac:dyDescent="0.3">
      <c r="A22" s="12">
        <v>4</v>
      </c>
      <c r="B22" s="10" t="s">
        <v>30</v>
      </c>
      <c r="C22" s="34" t="s">
        <v>19</v>
      </c>
      <c r="D22" s="35">
        <v>1085</v>
      </c>
      <c r="E22" s="36"/>
      <c r="F22" s="37">
        <f t="shared" si="0"/>
        <v>0</v>
      </c>
    </row>
    <row r="23" spans="1:6" x14ac:dyDescent="0.3">
      <c r="A23" s="12"/>
      <c r="B23" s="4"/>
      <c r="C23" s="9"/>
      <c r="D23" s="18"/>
      <c r="E23" s="14"/>
      <c r="F23" s="16"/>
    </row>
    <row r="24" spans="1:6" x14ac:dyDescent="0.3">
      <c r="A24" s="12"/>
      <c r="B24" s="10"/>
      <c r="C24" s="34"/>
      <c r="D24" s="35"/>
      <c r="E24" s="14"/>
      <c r="F24" s="16"/>
    </row>
    <row r="25" spans="1:6" x14ac:dyDescent="0.3">
      <c r="A25" s="12"/>
      <c r="B25" s="19"/>
      <c r="C25" s="9"/>
      <c r="D25" s="18"/>
      <c r="E25" s="14"/>
      <c r="F25" s="16"/>
    </row>
    <row r="26" spans="1:6" x14ac:dyDescent="0.3">
      <c r="A26" s="12"/>
      <c r="B26" s="4"/>
      <c r="C26" s="9"/>
      <c r="D26" s="18"/>
      <c r="E26" s="14"/>
      <c r="F26" s="16"/>
    </row>
    <row r="27" spans="1:6" x14ac:dyDescent="0.3">
      <c r="A27" s="12"/>
      <c r="B27" s="10"/>
      <c r="C27" s="9"/>
      <c r="D27" s="18"/>
      <c r="E27" s="14"/>
      <c r="F27" s="16"/>
    </row>
    <row r="28" spans="1:6" x14ac:dyDescent="0.3">
      <c r="A28" s="12"/>
      <c r="B28" s="19"/>
      <c r="C28" s="9"/>
      <c r="D28" s="18"/>
      <c r="E28" s="14"/>
      <c r="F28" s="16"/>
    </row>
    <row r="29" spans="1:6" x14ac:dyDescent="0.3">
      <c r="A29" s="12"/>
      <c r="B29" s="10"/>
      <c r="C29" s="9"/>
      <c r="D29" s="18"/>
      <c r="E29" s="14"/>
      <c r="F29" s="16"/>
    </row>
    <row r="30" spans="1:6" x14ac:dyDescent="0.3">
      <c r="A30" s="12"/>
      <c r="B30" s="4"/>
      <c r="C30" s="9"/>
      <c r="D30" s="18"/>
      <c r="E30" s="14"/>
      <c r="F30" s="16"/>
    </row>
    <row r="31" spans="1:6" x14ac:dyDescent="0.3">
      <c r="A31" s="12"/>
      <c r="B31" s="4"/>
      <c r="C31" s="9"/>
      <c r="D31" s="18"/>
      <c r="E31" s="14"/>
      <c r="F31" s="16"/>
    </row>
    <row r="32" spans="1:6" x14ac:dyDescent="0.3">
      <c r="A32" s="12"/>
      <c r="B32" s="4"/>
      <c r="C32" s="9"/>
      <c r="D32" s="18"/>
      <c r="E32" s="14"/>
      <c r="F32" s="16"/>
    </row>
    <row r="33" spans="1:6" x14ac:dyDescent="0.3">
      <c r="A33" s="12"/>
      <c r="B33" s="19"/>
      <c r="C33" s="9"/>
      <c r="D33" s="18"/>
      <c r="E33" s="14"/>
      <c r="F33" s="16"/>
    </row>
    <row r="34" spans="1:6" x14ac:dyDescent="0.3">
      <c r="A34" s="12"/>
      <c r="B34" s="10"/>
      <c r="C34" s="9"/>
      <c r="D34" s="18"/>
      <c r="E34" s="14"/>
      <c r="F34" s="16"/>
    </row>
    <row r="35" spans="1:6" x14ac:dyDescent="0.3">
      <c r="A35" s="12"/>
      <c r="B35" s="10"/>
      <c r="C35" s="9"/>
      <c r="D35" s="18"/>
      <c r="E35" s="14"/>
      <c r="F35" s="16"/>
    </row>
    <row r="36" spans="1:6" x14ac:dyDescent="0.3">
      <c r="A36" s="12"/>
      <c r="B36" s="4"/>
      <c r="C36" s="9"/>
      <c r="D36" s="18"/>
      <c r="E36" s="14"/>
      <c r="F36" s="16"/>
    </row>
    <row r="37" spans="1:6" x14ac:dyDescent="0.3">
      <c r="A37" s="12"/>
      <c r="B37" s="4"/>
      <c r="C37" s="9"/>
      <c r="D37" s="18"/>
      <c r="E37" s="14"/>
      <c r="F37" s="16"/>
    </row>
    <row r="38" spans="1:6" x14ac:dyDescent="0.3">
      <c r="A38" s="12"/>
      <c r="B38" s="4"/>
      <c r="C38" s="9"/>
      <c r="D38" s="18"/>
      <c r="E38" s="14"/>
      <c r="F38" s="16"/>
    </row>
    <row r="39" spans="1:6" x14ac:dyDescent="0.3">
      <c r="A39" s="12"/>
      <c r="B39" s="19"/>
      <c r="C39" s="9"/>
      <c r="D39" s="18"/>
      <c r="E39" s="14"/>
      <c r="F39" s="16"/>
    </row>
    <row r="40" spans="1:6" x14ac:dyDescent="0.3">
      <c r="A40" s="12"/>
      <c r="B40" s="4"/>
      <c r="C40" s="9"/>
      <c r="D40" s="18"/>
      <c r="E40" s="14"/>
      <c r="F40" s="16"/>
    </row>
    <row r="41" spans="1:6" x14ac:dyDescent="0.3">
      <c r="A41" s="12"/>
      <c r="B41" s="10"/>
      <c r="C41" s="9"/>
      <c r="D41" s="18"/>
      <c r="E41" s="14"/>
      <c r="F41" s="16"/>
    </row>
    <row r="42" spans="1:6" x14ac:dyDescent="0.3">
      <c r="A42" s="12"/>
      <c r="B42" s="10"/>
      <c r="C42" s="9"/>
      <c r="D42" s="18"/>
      <c r="E42" s="14"/>
      <c r="F42" s="16"/>
    </row>
    <row r="43" spans="1:6" x14ac:dyDescent="0.3">
      <c r="A43" s="12"/>
      <c r="B43" s="4"/>
      <c r="C43" s="9"/>
      <c r="D43" s="18"/>
      <c r="E43" s="14"/>
      <c r="F43" s="16"/>
    </row>
    <row r="44" spans="1:6" x14ac:dyDescent="0.3">
      <c r="A44" s="12"/>
      <c r="B44" s="4"/>
      <c r="C44" s="9"/>
      <c r="D44" s="18"/>
      <c r="E44" s="14"/>
      <c r="F44" s="16"/>
    </row>
    <row r="45" spans="1:6" x14ac:dyDescent="0.3">
      <c r="A45" s="12"/>
      <c r="B45" s="4"/>
      <c r="C45" s="9"/>
      <c r="D45" s="18"/>
      <c r="E45" s="14"/>
      <c r="F45" s="16"/>
    </row>
    <row r="46" spans="1:6" x14ac:dyDescent="0.3">
      <c r="A46" s="12"/>
      <c r="B46" s="32"/>
      <c r="C46" s="9"/>
      <c r="D46" s="18"/>
      <c r="E46" s="14"/>
      <c r="F46" s="16"/>
    </row>
    <row r="47" spans="1:6" x14ac:dyDescent="0.3">
      <c r="A47" s="12"/>
      <c r="B47" s="10"/>
      <c r="C47" s="9"/>
      <c r="D47" s="18"/>
      <c r="E47" s="14"/>
      <c r="F47" s="16"/>
    </row>
    <row r="48" spans="1:6" x14ac:dyDescent="0.3">
      <c r="A48" s="12"/>
      <c r="B48" s="10"/>
      <c r="C48" s="9"/>
      <c r="D48" s="18"/>
      <c r="E48" s="14"/>
      <c r="F48" s="16"/>
    </row>
    <row r="49" spans="1:6" x14ac:dyDescent="0.3">
      <c r="A49" s="12"/>
      <c r="B49" s="4"/>
      <c r="C49" s="9"/>
      <c r="D49" s="18"/>
      <c r="E49" s="14"/>
      <c r="F49" s="16"/>
    </row>
    <row r="50" spans="1:6" x14ac:dyDescent="0.3">
      <c r="A50" s="11"/>
      <c r="B50" s="20"/>
      <c r="C50" s="21"/>
      <c r="D50" s="22"/>
      <c r="E50" s="23"/>
      <c r="F50" s="15"/>
    </row>
    <row r="51" spans="1:6" x14ac:dyDescent="0.3">
      <c r="A51" s="4"/>
      <c r="B51" s="24" t="s">
        <v>9</v>
      </c>
      <c r="E51" s="26" t="s">
        <v>10</v>
      </c>
      <c r="F51" s="36">
        <f>SUM(F14:F50)</f>
        <v>0</v>
      </c>
    </row>
    <row r="52" spans="1:6" x14ac:dyDescent="0.3">
      <c r="A52" s="4"/>
      <c r="B52" s="24"/>
      <c r="E52" s="25"/>
      <c r="F52" s="4"/>
    </row>
    <row r="53" spans="1:6" x14ac:dyDescent="0.3">
      <c r="A53" s="4"/>
      <c r="B53" s="24" t="s">
        <v>11</v>
      </c>
      <c r="E53" s="26" t="s">
        <v>10</v>
      </c>
      <c r="F53" s="27"/>
    </row>
    <row r="54" spans="1:6" x14ac:dyDescent="0.3">
      <c r="A54" s="4"/>
      <c r="B54" s="24"/>
      <c r="E54" s="25"/>
      <c r="F54" s="4"/>
    </row>
    <row r="55" spans="1:6" x14ac:dyDescent="0.3">
      <c r="A55" s="4"/>
      <c r="B55" s="24" t="s">
        <v>9</v>
      </c>
      <c r="E55" s="26" t="s">
        <v>10</v>
      </c>
      <c r="F55" s="4"/>
    </row>
    <row r="56" spans="1:6" x14ac:dyDescent="0.3">
      <c r="A56" s="4"/>
      <c r="B56" s="24"/>
      <c r="E56" s="25"/>
      <c r="F56" s="4"/>
    </row>
    <row r="57" spans="1:6" x14ac:dyDescent="0.3">
      <c r="A57" s="4"/>
      <c r="B57" s="24" t="s">
        <v>12</v>
      </c>
      <c r="E57" s="26" t="s">
        <v>10</v>
      </c>
      <c r="F57" s="27"/>
    </row>
    <row r="58" spans="1:6" x14ac:dyDescent="0.3">
      <c r="A58" s="4"/>
      <c r="B58" s="24"/>
      <c r="E58" s="25"/>
      <c r="F58" s="4"/>
    </row>
    <row r="59" spans="1:6" ht="15" thickBot="1" x14ac:dyDescent="0.35">
      <c r="A59" s="28"/>
      <c r="B59" s="29" t="s">
        <v>13</v>
      </c>
      <c r="C59" s="30"/>
      <c r="D59" s="30"/>
      <c r="E59" s="31" t="s">
        <v>10</v>
      </c>
      <c r="F59" s="28"/>
    </row>
    <row r="60" spans="1:6" ht="15" thickTop="1" x14ac:dyDescent="0.3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9CA8-DB66-427D-B196-E0E279C1A3F9}">
  <dimension ref="A1:F60"/>
  <sheetViews>
    <sheetView topLeftCell="A6" workbookViewId="0">
      <selection activeCell="D18" sqref="D18"/>
    </sheetView>
  </sheetViews>
  <sheetFormatPr defaultRowHeight="14.4" x14ac:dyDescent="0.3"/>
  <cols>
    <col min="2" max="2" width="53.44140625" customWidth="1"/>
    <col min="5" max="5" width="10.88671875" customWidth="1"/>
    <col min="6" max="6" width="12.77734375" customWidth="1"/>
  </cols>
  <sheetData>
    <row r="1" spans="1:6" x14ac:dyDescent="0.3">
      <c r="A1" s="2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11"/>
      <c r="B2" s="3"/>
      <c r="C2" s="8"/>
      <c r="D2" s="17"/>
      <c r="E2" s="13"/>
      <c r="F2" s="15"/>
    </row>
    <row r="3" spans="1:6" ht="15.6" x14ac:dyDescent="0.3">
      <c r="A3" s="12"/>
      <c r="B3" s="7" t="s">
        <v>6</v>
      </c>
      <c r="C3" s="9"/>
      <c r="D3" s="18"/>
      <c r="E3" s="14"/>
      <c r="F3" s="16"/>
    </row>
    <row r="4" spans="1:6" ht="15.6" x14ac:dyDescent="0.3">
      <c r="A4" s="12"/>
      <c r="B4" s="7" t="s">
        <v>15</v>
      </c>
      <c r="C4" s="9"/>
      <c r="D4" s="18"/>
      <c r="E4" s="14"/>
      <c r="F4" s="16"/>
    </row>
    <row r="5" spans="1:6" x14ac:dyDescent="0.3">
      <c r="A5" s="12"/>
      <c r="B5" s="5" t="s">
        <v>7</v>
      </c>
      <c r="C5" s="9"/>
      <c r="D5" s="18"/>
      <c r="E5" s="14"/>
      <c r="F5" s="16"/>
    </row>
    <row r="6" spans="1:6" x14ac:dyDescent="0.3">
      <c r="A6" s="12"/>
      <c r="B6" s="5" t="s">
        <v>28</v>
      </c>
      <c r="C6" s="9"/>
      <c r="D6" s="18"/>
      <c r="E6" s="14"/>
      <c r="F6" s="16"/>
    </row>
    <row r="7" spans="1:6" x14ac:dyDescent="0.3">
      <c r="A7" s="12"/>
      <c r="B7" s="4"/>
      <c r="C7" s="9"/>
      <c r="D7" s="18"/>
      <c r="E7" s="14"/>
      <c r="F7" s="16"/>
    </row>
    <row r="8" spans="1:6" x14ac:dyDescent="0.3">
      <c r="A8" s="12"/>
      <c r="B8" s="6" t="s">
        <v>17</v>
      </c>
      <c r="C8" s="9"/>
      <c r="D8" s="18"/>
      <c r="E8" s="14"/>
      <c r="F8" s="16"/>
    </row>
    <row r="9" spans="1:6" x14ac:dyDescent="0.3">
      <c r="A9" s="12"/>
      <c r="B9" s="4"/>
      <c r="C9" s="9"/>
      <c r="D9" s="18"/>
      <c r="E9" s="14"/>
      <c r="F9" s="16"/>
    </row>
    <row r="10" spans="1:6" x14ac:dyDescent="0.3">
      <c r="A10" s="12"/>
      <c r="B10" s="6" t="s">
        <v>16</v>
      </c>
      <c r="C10" s="9"/>
      <c r="D10" s="18"/>
      <c r="E10" s="14"/>
      <c r="F10" s="16"/>
    </row>
    <row r="11" spans="1:6" x14ac:dyDescent="0.3">
      <c r="A11" s="12"/>
      <c r="B11" s="4"/>
      <c r="C11" s="9"/>
      <c r="D11" s="18"/>
      <c r="E11" s="14"/>
      <c r="F11" s="16"/>
    </row>
    <row r="12" spans="1:6" x14ac:dyDescent="0.3">
      <c r="A12" s="12"/>
      <c r="B12" s="33" t="s">
        <v>14</v>
      </c>
      <c r="C12" s="9"/>
      <c r="D12" s="18"/>
      <c r="E12" s="14"/>
      <c r="F12" s="16"/>
    </row>
    <row r="13" spans="1:6" x14ac:dyDescent="0.3">
      <c r="A13" s="12"/>
      <c r="B13" s="4"/>
      <c r="C13" s="9"/>
      <c r="D13" s="18"/>
      <c r="E13" s="14"/>
      <c r="F13" s="16"/>
    </row>
    <row r="14" spans="1:6" ht="28.8" x14ac:dyDescent="0.3">
      <c r="A14" s="12">
        <v>1</v>
      </c>
      <c r="B14" s="10" t="s">
        <v>39</v>
      </c>
      <c r="C14" s="34" t="s">
        <v>19</v>
      </c>
      <c r="D14" s="35">
        <v>428</v>
      </c>
      <c r="E14" s="36"/>
      <c r="F14" s="37">
        <f>D14*E14</f>
        <v>0</v>
      </c>
    </row>
    <row r="15" spans="1:6" x14ac:dyDescent="0.3">
      <c r="A15" s="12"/>
      <c r="B15" s="10"/>
      <c r="C15" s="34"/>
      <c r="D15" s="35"/>
      <c r="E15" s="36"/>
      <c r="F15" s="37"/>
    </row>
    <row r="16" spans="1:6" ht="43.2" x14ac:dyDescent="0.3">
      <c r="A16" s="12">
        <v>2</v>
      </c>
      <c r="B16" s="10" t="s">
        <v>38</v>
      </c>
      <c r="C16" s="34" t="s">
        <v>19</v>
      </c>
      <c r="D16" s="35">
        <f>D14/2</f>
        <v>214</v>
      </c>
      <c r="E16" s="36"/>
      <c r="F16" s="37">
        <f t="shared" ref="F16:F22" si="0">D16*E16</f>
        <v>0</v>
      </c>
    </row>
    <row r="17" spans="1:6" x14ac:dyDescent="0.3">
      <c r="A17" s="12"/>
      <c r="B17" s="4"/>
      <c r="C17" s="34"/>
      <c r="D17" s="35"/>
      <c r="E17" s="36"/>
      <c r="F17" s="37"/>
    </row>
    <row r="18" spans="1:6" x14ac:dyDescent="0.3">
      <c r="A18" s="12">
        <v>3</v>
      </c>
      <c r="B18" s="4" t="s">
        <v>45</v>
      </c>
      <c r="C18" s="34" t="s">
        <v>21</v>
      </c>
      <c r="D18" s="35">
        <v>100</v>
      </c>
      <c r="E18" s="36"/>
      <c r="F18" s="37">
        <f t="shared" si="0"/>
        <v>0</v>
      </c>
    </row>
    <row r="19" spans="1:6" x14ac:dyDescent="0.3">
      <c r="A19" s="12"/>
      <c r="B19" s="4"/>
      <c r="C19" s="34"/>
      <c r="D19" s="35"/>
      <c r="E19" s="36"/>
      <c r="F19" s="37"/>
    </row>
    <row r="20" spans="1:6" x14ac:dyDescent="0.3">
      <c r="A20" s="12"/>
      <c r="B20" s="41" t="s">
        <v>18</v>
      </c>
      <c r="C20" s="34"/>
      <c r="D20" s="35"/>
      <c r="E20" s="36"/>
      <c r="F20" s="37"/>
    </row>
    <row r="21" spans="1:6" x14ac:dyDescent="0.3">
      <c r="A21" s="12"/>
      <c r="B21" s="4"/>
      <c r="C21" s="34"/>
      <c r="D21" s="35"/>
      <c r="E21" s="36"/>
      <c r="F21" s="37"/>
    </row>
    <row r="22" spans="1:6" ht="28.8" x14ac:dyDescent="0.3">
      <c r="A22" s="12">
        <v>4</v>
      </c>
      <c r="B22" s="10" t="s">
        <v>30</v>
      </c>
      <c r="C22" s="34" t="s">
        <v>19</v>
      </c>
      <c r="D22" s="35">
        <v>483</v>
      </c>
      <c r="E22" s="36"/>
      <c r="F22" s="37">
        <f t="shared" si="0"/>
        <v>0</v>
      </c>
    </row>
    <row r="23" spans="1:6" x14ac:dyDescent="0.3">
      <c r="A23" s="12"/>
      <c r="B23" s="4"/>
      <c r="C23" s="9"/>
      <c r="D23" s="18"/>
      <c r="E23" s="14"/>
      <c r="F23" s="16"/>
    </row>
    <row r="24" spans="1:6" x14ac:dyDescent="0.3">
      <c r="A24" s="12"/>
      <c r="B24" s="10"/>
      <c r="C24" s="34"/>
      <c r="D24" s="35"/>
      <c r="E24" s="14"/>
      <c r="F24" s="16"/>
    </row>
    <row r="25" spans="1:6" x14ac:dyDescent="0.3">
      <c r="A25" s="12"/>
      <c r="B25" s="19"/>
      <c r="C25" s="9"/>
      <c r="D25" s="18"/>
      <c r="E25" s="14"/>
      <c r="F25" s="16"/>
    </row>
    <row r="26" spans="1:6" x14ac:dyDescent="0.3">
      <c r="A26" s="12"/>
      <c r="B26" s="4"/>
      <c r="C26" s="9"/>
      <c r="D26" s="18"/>
      <c r="E26" s="14"/>
      <c r="F26" s="16"/>
    </row>
    <row r="27" spans="1:6" x14ac:dyDescent="0.3">
      <c r="A27" s="12"/>
      <c r="B27" s="10"/>
      <c r="C27" s="9"/>
      <c r="D27" s="18"/>
      <c r="E27" s="14"/>
      <c r="F27" s="16"/>
    </row>
    <row r="28" spans="1:6" x14ac:dyDescent="0.3">
      <c r="A28" s="12"/>
      <c r="B28" s="19"/>
      <c r="C28" s="9"/>
      <c r="D28" s="18"/>
      <c r="E28" s="14"/>
      <c r="F28" s="16"/>
    </row>
    <row r="29" spans="1:6" x14ac:dyDescent="0.3">
      <c r="A29" s="12"/>
      <c r="B29" s="10"/>
      <c r="C29" s="9"/>
      <c r="D29" s="18"/>
      <c r="E29" s="14"/>
      <c r="F29" s="16"/>
    </row>
    <row r="30" spans="1:6" x14ac:dyDescent="0.3">
      <c r="A30" s="12"/>
      <c r="B30" s="4"/>
      <c r="C30" s="9"/>
      <c r="D30" s="18"/>
      <c r="E30" s="14"/>
      <c r="F30" s="16"/>
    </row>
    <row r="31" spans="1:6" x14ac:dyDescent="0.3">
      <c r="A31" s="12"/>
      <c r="B31" s="4"/>
      <c r="C31" s="9"/>
      <c r="D31" s="18"/>
      <c r="E31" s="14"/>
      <c r="F31" s="16"/>
    </row>
    <row r="32" spans="1:6" x14ac:dyDescent="0.3">
      <c r="A32" s="12"/>
      <c r="B32" s="4"/>
      <c r="C32" s="9"/>
      <c r="D32" s="18"/>
      <c r="E32" s="14"/>
      <c r="F32" s="16"/>
    </row>
    <row r="33" spans="1:6" x14ac:dyDescent="0.3">
      <c r="A33" s="12"/>
      <c r="B33" s="19"/>
      <c r="C33" s="9"/>
      <c r="D33" s="18"/>
      <c r="E33" s="14"/>
      <c r="F33" s="16"/>
    </row>
    <row r="34" spans="1:6" x14ac:dyDescent="0.3">
      <c r="A34" s="12"/>
      <c r="B34" s="10"/>
      <c r="C34" s="9"/>
      <c r="D34" s="18"/>
      <c r="E34" s="14"/>
      <c r="F34" s="16"/>
    </row>
    <row r="35" spans="1:6" x14ac:dyDescent="0.3">
      <c r="A35" s="12"/>
      <c r="B35" s="10"/>
      <c r="C35" s="9"/>
      <c r="D35" s="18"/>
      <c r="E35" s="14"/>
      <c r="F35" s="16"/>
    </row>
    <row r="36" spans="1:6" x14ac:dyDescent="0.3">
      <c r="A36" s="12"/>
      <c r="B36" s="4"/>
      <c r="C36" s="9"/>
      <c r="D36" s="18"/>
      <c r="E36" s="14"/>
      <c r="F36" s="16"/>
    </row>
    <row r="37" spans="1:6" x14ac:dyDescent="0.3">
      <c r="A37" s="12"/>
      <c r="B37" s="4"/>
      <c r="C37" s="9"/>
      <c r="D37" s="18"/>
      <c r="E37" s="14"/>
      <c r="F37" s="16"/>
    </row>
    <row r="38" spans="1:6" x14ac:dyDescent="0.3">
      <c r="A38" s="12"/>
      <c r="B38" s="4"/>
      <c r="C38" s="9"/>
      <c r="D38" s="18"/>
      <c r="E38" s="14"/>
      <c r="F38" s="16"/>
    </row>
    <row r="39" spans="1:6" x14ac:dyDescent="0.3">
      <c r="A39" s="12"/>
      <c r="B39" s="19"/>
      <c r="C39" s="9"/>
      <c r="D39" s="18"/>
      <c r="E39" s="14"/>
      <c r="F39" s="16"/>
    </row>
    <row r="40" spans="1:6" x14ac:dyDescent="0.3">
      <c r="A40" s="12"/>
      <c r="B40" s="4"/>
      <c r="C40" s="9"/>
      <c r="D40" s="18"/>
      <c r="E40" s="14"/>
      <c r="F40" s="16"/>
    </row>
    <row r="41" spans="1:6" x14ac:dyDescent="0.3">
      <c r="A41" s="12"/>
      <c r="B41" s="10"/>
      <c r="C41" s="9"/>
      <c r="D41" s="18"/>
      <c r="E41" s="14"/>
      <c r="F41" s="16"/>
    </row>
    <row r="42" spans="1:6" x14ac:dyDescent="0.3">
      <c r="A42" s="12"/>
      <c r="B42" s="10"/>
      <c r="C42" s="9"/>
      <c r="D42" s="18"/>
      <c r="E42" s="14"/>
      <c r="F42" s="16"/>
    </row>
    <row r="43" spans="1:6" x14ac:dyDescent="0.3">
      <c r="A43" s="12"/>
      <c r="B43" s="4"/>
      <c r="C43" s="9"/>
      <c r="D43" s="18"/>
      <c r="E43" s="14"/>
      <c r="F43" s="16"/>
    </row>
    <row r="44" spans="1:6" x14ac:dyDescent="0.3">
      <c r="A44" s="12"/>
      <c r="B44" s="4"/>
      <c r="C44" s="9"/>
      <c r="D44" s="18"/>
      <c r="E44" s="14"/>
      <c r="F44" s="16"/>
    </row>
    <row r="45" spans="1:6" x14ac:dyDescent="0.3">
      <c r="A45" s="12"/>
      <c r="B45" s="4"/>
      <c r="C45" s="9"/>
      <c r="D45" s="18"/>
      <c r="E45" s="14"/>
      <c r="F45" s="16"/>
    </row>
    <row r="46" spans="1:6" x14ac:dyDescent="0.3">
      <c r="A46" s="12"/>
      <c r="B46" s="32"/>
      <c r="C46" s="9"/>
      <c r="D46" s="18"/>
      <c r="E46" s="14"/>
      <c r="F46" s="16"/>
    </row>
    <row r="47" spans="1:6" x14ac:dyDescent="0.3">
      <c r="A47" s="12"/>
      <c r="B47" s="10"/>
      <c r="C47" s="9"/>
      <c r="D47" s="18"/>
      <c r="E47" s="14"/>
      <c r="F47" s="16"/>
    </row>
    <row r="48" spans="1:6" x14ac:dyDescent="0.3">
      <c r="A48" s="12"/>
      <c r="B48" s="10"/>
      <c r="C48" s="9"/>
      <c r="D48" s="18"/>
      <c r="E48" s="14"/>
      <c r="F48" s="16"/>
    </row>
    <row r="49" spans="1:6" x14ac:dyDescent="0.3">
      <c r="A49" s="12"/>
      <c r="B49" s="4"/>
      <c r="C49" s="9"/>
      <c r="D49" s="18"/>
      <c r="E49" s="14"/>
      <c r="F49" s="16"/>
    </row>
    <row r="50" spans="1:6" x14ac:dyDescent="0.3">
      <c r="A50" s="11"/>
      <c r="B50" s="20"/>
      <c r="C50" s="21"/>
      <c r="D50" s="22"/>
      <c r="E50" s="23"/>
      <c r="F50" s="15"/>
    </row>
    <row r="51" spans="1:6" x14ac:dyDescent="0.3">
      <c r="A51" s="4"/>
      <c r="B51" s="24" t="s">
        <v>9</v>
      </c>
      <c r="E51" s="26" t="s">
        <v>10</v>
      </c>
      <c r="F51" s="36">
        <f>SUM(F14:F50)</f>
        <v>0</v>
      </c>
    </row>
    <row r="52" spans="1:6" x14ac:dyDescent="0.3">
      <c r="A52" s="4"/>
      <c r="B52" s="24"/>
      <c r="E52" s="25"/>
      <c r="F52" s="4"/>
    </row>
    <row r="53" spans="1:6" x14ac:dyDescent="0.3">
      <c r="A53" s="4"/>
      <c r="B53" s="24" t="s">
        <v>11</v>
      </c>
      <c r="E53" s="26" t="s">
        <v>10</v>
      </c>
      <c r="F53" s="27"/>
    </row>
    <row r="54" spans="1:6" x14ac:dyDescent="0.3">
      <c r="A54" s="4"/>
      <c r="B54" s="24"/>
      <c r="E54" s="25"/>
      <c r="F54" s="4"/>
    </row>
    <row r="55" spans="1:6" x14ac:dyDescent="0.3">
      <c r="A55" s="4"/>
      <c r="B55" s="24" t="s">
        <v>9</v>
      </c>
      <c r="E55" s="26" t="s">
        <v>10</v>
      </c>
      <c r="F55" s="4"/>
    </row>
    <row r="56" spans="1:6" x14ac:dyDescent="0.3">
      <c r="A56" s="4"/>
      <c r="B56" s="24"/>
      <c r="E56" s="25"/>
      <c r="F56" s="4"/>
    </row>
    <row r="57" spans="1:6" x14ac:dyDescent="0.3">
      <c r="A57" s="4"/>
      <c r="B57" s="24" t="s">
        <v>12</v>
      </c>
      <c r="E57" s="26" t="s">
        <v>10</v>
      </c>
      <c r="F57" s="27"/>
    </row>
    <row r="58" spans="1:6" x14ac:dyDescent="0.3">
      <c r="A58" s="4"/>
      <c r="B58" s="24"/>
      <c r="E58" s="25"/>
      <c r="F58" s="4"/>
    </row>
    <row r="59" spans="1:6" ht="15" thickBot="1" x14ac:dyDescent="0.35">
      <c r="A59" s="28"/>
      <c r="B59" s="29" t="s">
        <v>13</v>
      </c>
      <c r="C59" s="30"/>
      <c r="D59" s="30"/>
      <c r="E59" s="31" t="s">
        <v>10</v>
      </c>
      <c r="F59" s="28"/>
    </row>
    <row r="60" spans="1:6" ht="15" thickTop="1" x14ac:dyDescent="0.3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1F7C9-0C00-4722-9F8E-3B62C16ACDF3}">
  <dimension ref="A1:F60"/>
  <sheetViews>
    <sheetView topLeftCell="A5" workbookViewId="0">
      <selection activeCell="D18" sqref="D18"/>
    </sheetView>
  </sheetViews>
  <sheetFormatPr defaultRowHeight="14.4" x14ac:dyDescent="0.3"/>
  <cols>
    <col min="2" max="2" width="53.44140625" customWidth="1"/>
    <col min="5" max="5" width="10.88671875" customWidth="1"/>
    <col min="6" max="6" width="12.77734375" customWidth="1"/>
  </cols>
  <sheetData>
    <row r="1" spans="1:6" x14ac:dyDescent="0.3">
      <c r="A1" s="2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11"/>
      <c r="B2" s="3"/>
      <c r="C2" s="8"/>
      <c r="D2" s="17"/>
      <c r="E2" s="13"/>
      <c r="F2" s="15"/>
    </row>
    <row r="3" spans="1:6" ht="15.6" x14ac:dyDescent="0.3">
      <c r="A3" s="12"/>
      <c r="B3" s="7" t="s">
        <v>6</v>
      </c>
      <c r="C3" s="9"/>
      <c r="D3" s="18"/>
      <c r="E3" s="14"/>
      <c r="F3" s="16"/>
    </row>
    <row r="4" spans="1:6" ht="15.6" x14ac:dyDescent="0.3">
      <c r="A4" s="12"/>
      <c r="B4" s="7" t="s">
        <v>15</v>
      </c>
      <c r="C4" s="9"/>
      <c r="D4" s="18"/>
      <c r="E4" s="14"/>
      <c r="F4" s="16"/>
    </row>
    <row r="5" spans="1:6" x14ac:dyDescent="0.3">
      <c r="A5" s="12"/>
      <c r="B5" s="5" t="s">
        <v>7</v>
      </c>
      <c r="C5" s="9"/>
      <c r="D5" s="18"/>
      <c r="E5" s="14"/>
      <c r="F5" s="16"/>
    </row>
    <row r="6" spans="1:6" x14ac:dyDescent="0.3">
      <c r="A6" s="12"/>
      <c r="B6" s="5" t="s">
        <v>29</v>
      </c>
      <c r="C6" s="9"/>
      <c r="D6" s="18"/>
      <c r="E6" s="14"/>
      <c r="F6" s="16"/>
    </row>
    <row r="7" spans="1:6" x14ac:dyDescent="0.3">
      <c r="A7" s="12"/>
      <c r="B7" s="4"/>
      <c r="C7" s="9"/>
      <c r="D7" s="18"/>
      <c r="E7" s="14"/>
      <c r="F7" s="16"/>
    </row>
    <row r="8" spans="1:6" x14ac:dyDescent="0.3">
      <c r="A8" s="12"/>
      <c r="B8" s="6" t="s">
        <v>17</v>
      </c>
      <c r="C8" s="9"/>
      <c r="D8" s="18"/>
      <c r="E8" s="14"/>
      <c r="F8" s="16"/>
    </row>
    <row r="9" spans="1:6" x14ac:dyDescent="0.3">
      <c r="A9" s="12"/>
      <c r="B9" s="4"/>
      <c r="C9" s="9"/>
      <c r="D9" s="18"/>
      <c r="E9" s="14"/>
      <c r="F9" s="16"/>
    </row>
    <row r="10" spans="1:6" x14ac:dyDescent="0.3">
      <c r="A10" s="12"/>
      <c r="B10" s="6" t="s">
        <v>16</v>
      </c>
      <c r="C10" s="9"/>
      <c r="D10" s="18"/>
      <c r="E10" s="14"/>
      <c r="F10" s="16"/>
    </row>
    <row r="11" spans="1:6" x14ac:dyDescent="0.3">
      <c r="A11" s="12"/>
      <c r="B11" s="4"/>
      <c r="C11" s="9"/>
      <c r="D11" s="18"/>
      <c r="E11" s="14"/>
      <c r="F11" s="16"/>
    </row>
    <row r="12" spans="1:6" x14ac:dyDescent="0.3">
      <c r="A12" s="12"/>
      <c r="B12" s="33" t="s">
        <v>14</v>
      </c>
      <c r="C12" s="9"/>
      <c r="D12" s="18"/>
      <c r="E12" s="14"/>
      <c r="F12" s="16"/>
    </row>
    <row r="13" spans="1:6" x14ac:dyDescent="0.3">
      <c r="A13" s="12"/>
      <c r="B13" s="4"/>
      <c r="C13" s="9"/>
      <c r="D13" s="18"/>
      <c r="E13" s="14"/>
      <c r="F13" s="16"/>
    </row>
    <row r="14" spans="1:6" ht="28.8" x14ac:dyDescent="0.3">
      <c r="A14" s="12">
        <v>1</v>
      </c>
      <c r="B14" s="10" t="s">
        <v>39</v>
      </c>
      <c r="C14" s="34" t="s">
        <v>19</v>
      </c>
      <c r="D14" s="35">
        <v>494</v>
      </c>
      <c r="E14" s="36"/>
      <c r="F14" s="37">
        <f>D14*E14</f>
        <v>0</v>
      </c>
    </row>
    <row r="15" spans="1:6" x14ac:dyDescent="0.3">
      <c r="A15" s="12"/>
      <c r="B15" s="10"/>
      <c r="C15" s="34"/>
      <c r="D15" s="35"/>
      <c r="E15" s="36"/>
      <c r="F15" s="37"/>
    </row>
    <row r="16" spans="1:6" ht="43.2" x14ac:dyDescent="0.3">
      <c r="A16" s="12">
        <v>2</v>
      </c>
      <c r="B16" s="10" t="s">
        <v>38</v>
      </c>
      <c r="C16" s="34" t="s">
        <v>19</v>
      </c>
      <c r="D16" s="35">
        <f>D14/2</f>
        <v>247</v>
      </c>
      <c r="E16" s="36"/>
      <c r="F16" s="37">
        <f t="shared" ref="F16:F22" si="0">D16*E16</f>
        <v>0</v>
      </c>
    </row>
    <row r="17" spans="1:6" x14ac:dyDescent="0.3">
      <c r="A17" s="12"/>
      <c r="B17" s="4"/>
      <c r="C17" s="34"/>
      <c r="D17" s="35"/>
      <c r="E17" s="36"/>
      <c r="F17" s="37"/>
    </row>
    <row r="18" spans="1:6" x14ac:dyDescent="0.3">
      <c r="A18" s="12">
        <v>3</v>
      </c>
      <c r="B18" s="4" t="s">
        <v>45</v>
      </c>
      <c r="C18" s="34" t="s">
        <v>21</v>
      </c>
      <c r="D18" s="35">
        <v>100</v>
      </c>
      <c r="E18" s="36"/>
      <c r="F18" s="37">
        <f t="shared" si="0"/>
        <v>0</v>
      </c>
    </row>
    <row r="19" spans="1:6" x14ac:dyDescent="0.3">
      <c r="A19" s="12"/>
      <c r="B19" s="4"/>
      <c r="C19" s="34"/>
      <c r="D19" s="35"/>
      <c r="E19" s="36"/>
      <c r="F19" s="37"/>
    </row>
    <row r="20" spans="1:6" x14ac:dyDescent="0.3">
      <c r="A20" s="12"/>
      <c r="B20" s="41" t="s">
        <v>18</v>
      </c>
      <c r="C20" s="34"/>
      <c r="D20" s="35"/>
      <c r="E20" s="36"/>
      <c r="F20" s="37"/>
    </row>
    <row r="21" spans="1:6" x14ac:dyDescent="0.3">
      <c r="A21" s="12"/>
      <c r="B21" s="4"/>
      <c r="C21" s="34"/>
      <c r="D21" s="35"/>
      <c r="E21" s="36"/>
      <c r="F21" s="37"/>
    </row>
    <row r="22" spans="1:6" ht="28.8" x14ac:dyDescent="0.3">
      <c r="A22" s="12">
        <v>4</v>
      </c>
      <c r="B22" s="10" t="s">
        <v>30</v>
      </c>
      <c r="C22" s="34" t="s">
        <v>19</v>
      </c>
      <c r="D22" s="35">
        <v>571</v>
      </c>
      <c r="E22" s="36"/>
      <c r="F22" s="37">
        <f t="shared" si="0"/>
        <v>0</v>
      </c>
    </row>
    <row r="23" spans="1:6" x14ac:dyDescent="0.3">
      <c r="A23" s="12"/>
      <c r="B23" s="4"/>
      <c r="C23" s="9"/>
      <c r="D23" s="18"/>
      <c r="E23" s="14"/>
      <c r="F23" s="16"/>
    </row>
    <row r="24" spans="1:6" x14ac:dyDescent="0.3">
      <c r="A24" s="12"/>
      <c r="B24" s="4"/>
      <c r="C24" s="9"/>
      <c r="D24" s="18"/>
      <c r="E24" s="14"/>
      <c r="F24" s="16"/>
    </row>
    <row r="25" spans="1:6" x14ac:dyDescent="0.3">
      <c r="A25" s="12"/>
      <c r="B25" s="19"/>
      <c r="C25" s="9"/>
      <c r="D25" s="18"/>
      <c r="E25" s="14"/>
      <c r="F25" s="16"/>
    </row>
    <row r="26" spans="1:6" x14ac:dyDescent="0.3">
      <c r="A26" s="12"/>
      <c r="B26" s="4"/>
      <c r="C26" s="9"/>
      <c r="D26" s="18"/>
      <c r="E26" s="14"/>
      <c r="F26" s="16"/>
    </row>
    <row r="27" spans="1:6" x14ac:dyDescent="0.3">
      <c r="A27" s="12"/>
      <c r="B27" s="10"/>
      <c r="C27" s="9"/>
      <c r="D27" s="18"/>
      <c r="E27" s="14"/>
      <c r="F27" s="16"/>
    </row>
    <row r="28" spans="1:6" x14ac:dyDescent="0.3">
      <c r="A28" s="12"/>
      <c r="B28" s="19"/>
      <c r="C28" s="9"/>
      <c r="D28" s="18"/>
      <c r="E28" s="14"/>
      <c r="F28" s="16"/>
    </row>
    <row r="29" spans="1:6" x14ac:dyDescent="0.3">
      <c r="A29" s="12"/>
      <c r="B29" s="10"/>
      <c r="C29" s="9"/>
      <c r="D29" s="18"/>
      <c r="E29" s="14"/>
      <c r="F29" s="16"/>
    </row>
    <row r="30" spans="1:6" x14ac:dyDescent="0.3">
      <c r="A30" s="12"/>
      <c r="B30" s="4"/>
      <c r="C30" s="9"/>
      <c r="D30" s="18"/>
      <c r="E30" s="14"/>
      <c r="F30" s="16"/>
    </row>
    <row r="31" spans="1:6" x14ac:dyDescent="0.3">
      <c r="A31" s="12"/>
      <c r="B31" s="4"/>
      <c r="C31" s="9"/>
      <c r="D31" s="18"/>
      <c r="E31" s="14"/>
      <c r="F31" s="16"/>
    </row>
    <row r="32" spans="1:6" x14ac:dyDescent="0.3">
      <c r="A32" s="12"/>
      <c r="B32" s="4"/>
      <c r="C32" s="9"/>
      <c r="D32" s="18"/>
      <c r="E32" s="14"/>
      <c r="F32" s="16"/>
    </row>
    <row r="33" spans="1:6" x14ac:dyDescent="0.3">
      <c r="A33" s="12"/>
      <c r="B33" s="19"/>
      <c r="C33" s="9"/>
      <c r="D33" s="18"/>
      <c r="E33" s="14"/>
      <c r="F33" s="16"/>
    </row>
    <row r="34" spans="1:6" x14ac:dyDescent="0.3">
      <c r="A34" s="12"/>
      <c r="B34" s="10"/>
      <c r="C34" s="9"/>
      <c r="D34" s="18"/>
      <c r="E34" s="14"/>
      <c r="F34" s="16"/>
    </row>
    <row r="35" spans="1:6" x14ac:dyDescent="0.3">
      <c r="A35" s="12"/>
      <c r="B35" s="10"/>
      <c r="C35" s="9"/>
      <c r="D35" s="18"/>
      <c r="E35" s="14"/>
      <c r="F35" s="16"/>
    </row>
    <row r="36" spans="1:6" x14ac:dyDescent="0.3">
      <c r="A36" s="12"/>
      <c r="B36" s="4"/>
      <c r="C36" s="9"/>
      <c r="D36" s="18"/>
      <c r="E36" s="14"/>
      <c r="F36" s="16"/>
    </row>
    <row r="37" spans="1:6" x14ac:dyDescent="0.3">
      <c r="A37" s="12"/>
      <c r="B37" s="4"/>
      <c r="C37" s="9"/>
      <c r="D37" s="18"/>
      <c r="E37" s="14"/>
      <c r="F37" s="16"/>
    </row>
    <row r="38" spans="1:6" x14ac:dyDescent="0.3">
      <c r="A38" s="12"/>
      <c r="B38" s="4"/>
      <c r="C38" s="9"/>
      <c r="D38" s="18"/>
      <c r="E38" s="14"/>
      <c r="F38" s="16"/>
    </row>
    <row r="39" spans="1:6" x14ac:dyDescent="0.3">
      <c r="A39" s="12"/>
      <c r="B39" s="19"/>
      <c r="C39" s="9"/>
      <c r="D39" s="18"/>
      <c r="E39" s="14"/>
      <c r="F39" s="16"/>
    </row>
    <row r="40" spans="1:6" x14ac:dyDescent="0.3">
      <c r="A40" s="12"/>
      <c r="B40" s="4"/>
      <c r="C40" s="9"/>
      <c r="D40" s="18"/>
      <c r="E40" s="14"/>
      <c r="F40" s="16"/>
    </row>
    <row r="41" spans="1:6" x14ac:dyDescent="0.3">
      <c r="A41" s="12"/>
      <c r="B41" s="10"/>
      <c r="C41" s="9"/>
      <c r="D41" s="18"/>
      <c r="E41" s="14"/>
      <c r="F41" s="16"/>
    </row>
    <row r="42" spans="1:6" x14ac:dyDescent="0.3">
      <c r="A42" s="12"/>
      <c r="B42" s="10"/>
      <c r="C42" s="9"/>
      <c r="D42" s="18"/>
      <c r="E42" s="14"/>
      <c r="F42" s="16"/>
    </row>
    <row r="43" spans="1:6" x14ac:dyDescent="0.3">
      <c r="A43" s="12"/>
      <c r="B43" s="4"/>
      <c r="C43" s="9"/>
      <c r="D43" s="18"/>
      <c r="E43" s="14"/>
      <c r="F43" s="16"/>
    </row>
    <row r="44" spans="1:6" x14ac:dyDescent="0.3">
      <c r="A44" s="12"/>
      <c r="B44" s="4"/>
      <c r="C44" s="9"/>
      <c r="D44" s="18"/>
      <c r="E44" s="14"/>
      <c r="F44" s="16"/>
    </row>
    <row r="45" spans="1:6" x14ac:dyDescent="0.3">
      <c r="A45" s="12"/>
      <c r="B45" s="4"/>
      <c r="C45" s="9"/>
      <c r="D45" s="18"/>
      <c r="E45" s="14"/>
      <c r="F45" s="16"/>
    </row>
    <row r="46" spans="1:6" x14ac:dyDescent="0.3">
      <c r="A46" s="12"/>
      <c r="B46" s="32"/>
      <c r="C46" s="9"/>
      <c r="D46" s="18"/>
      <c r="E46" s="14"/>
      <c r="F46" s="16"/>
    </row>
    <row r="47" spans="1:6" x14ac:dyDescent="0.3">
      <c r="A47" s="12"/>
      <c r="B47" s="10"/>
      <c r="C47" s="9"/>
      <c r="D47" s="18"/>
      <c r="E47" s="14"/>
      <c r="F47" s="16"/>
    </row>
    <row r="48" spans="1:6" x14ac:dyDescent="0.3">
      <c r="A48" s="12"/>
      <c r="B48" s="10"/>
      <c r="C48" s="9"/>
      <c r="D48" s="18"/>
      <c r="E48" s="14"/>
      <c r="F48" s="16"/>
    </row>
    <row r="49" spans="1:6" x14ac:dyDescent="0.3">
      <c r="A49" s="12"/>
      <c r="B49" s="4"/>
      <c r="C49" s="9"/>
      <c r="D49" s="18"/>
      <c r="E49" s="14"/>
      <c r="F49" s="16"/>
    </row>
    <row r="50" spans="1:6" x14ac:dyDescent="0.3">
      <c r="A50" s="11"/>
      <c r="B50" s="20"/>
      <c r="C50" s="21"/>
      <c r="D50" s="22"/>
      <c r="E50" s="23"/>
      <c r="F50" s="15"/>
    </row>
    <row r="51" spans="1:6" x14ac:dyDescent="0.3">
      <c r="A51" s="4"/>
      <c r="B51" s="24" t="s">
        <v>9</v>
      </c>
      <c r="E51" s="26" t="s">
        <v>10</v>
      </c>
      <c r="F51" s="36">
        <f>SUM(F14:F50)</f>
        <v>0</v>
      </c>
    </row>
    <row r="52" spans="1:6" x14ac:dyDescent="0.3">
      <c r="A52" s="4"/>
      <c r="B52" s="24"/>
      <c r="E52" s="25"/>
      <c r="F52" s="4"/>
    </row>
    <row r="53" spans="1:6" x14ac:dyDescent="0.3">
      <c r="A53" s="4"/>
      <c r="B53" s="24" t="s">
        <v>11</v>
      </c>
      <c r="E53" s="26" t="s">
        <v>10</v>
      </c>
      <c r="F53" s="27"/>
    </row>
    <row r="54" spans="1:6" x14ac:dyDescent="0.3">
      <c r="A54" s="4"/>
      <c r="B54" s="24"/>
      <c r="E54" s="25"/>
      <c r="F54" s="4"/>
    </row>
    <row r="55" spans="1:6" x14ac:dyDescent="0.3">
      <c r="A55" s="4"/>
      <c r="B55" s="24" t="s">
        <v>9</v>
      </c>
      <c r="E55" s="26" t="s">
        <v>10</v>
      </c>
      <c r="F55" s="4"/>
    </row>
    <row r="56" spans="1:6" x14ac:dyDescent="0.3">
      <c r="A56" s="4"/>
      <c r="B56" s="24"/>
      <c r="E56" s="25"/>
      <c r="F56" s="4"/>
    </row>
    <row r="57" spans="1:6" x14ac:dyDescent="0.3">
      <c r="A57" s="4"/>
      <c r="B57" s="24" t="s">
        <v>12</v>
      </c>
      <c r="E57" s="26" t="s">
        <v>10</v>
      </c>
      <c r="F57" s="27"/>
    </row>
    <row r="58" spans="1:6" x14ac:dyDescent="0.3">
      <c r="A58" s="4"/>
      <c r="B58" s="24"/>
      <c r="E58" s="25"/>
      <c r="F58" s="4"/>
    </row>
    <row r="59" spans="1:6" ht="15" thickBot="1" x14ac:dyDescent="0.35">
      <c r="A59" s="28"/>
      <c r="B59" s="29" t="s">
        <v>13</v>
      </c>
      <c r="C59" s="30"/>
      <c r="D59" s="30"/>
      <c r="E59" s="31" t="s">
        <v>10</v>
      </c>
      <c r="F59" s="28"/>
    </row>
    <row r="60" spans="1:6" ht="15" thickTop="1" x14ac:dyDescent="0.3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95333-3ACF-4607-B2DD-9CB542CC83FA}">
  <dimension ref="A1:F60"/>
  <sheetViews>
    <sheetView topLeftCell="A2" workbookViewId="0">
      <selection activeCell="E19" sqref="E19"/>
    </sheetView>
  </sheetViews>
  <sheetFormatPr defaultRowHeight="14.4" x14ac:dyDescent="0.3"/>
  <cols>
    <col min="2" max="2" width="53.44140625" customWidth="1"/>
    <col min="5" max="5" width="10.88671875" customWidth="1"/>
    <col min="6" max="6" width="12.77734375" customWidth="1"/>
  </cols>
  <sheetData>
    <row r="1" spans="1:6" x14ac:dyDescent="0.3">
      <c r="A1" s="2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11"/>
      <c r="B2" s="3"/>
      <c r="C2" s="8"/>
      <c r="D2" s="17"/>
      <c r="E2" s="13"/>
      <c r="F2" s="15"/>
    </row>
    <row r="3" spans="1:6" ht="15.6" x14ac:dyDescent="0.3">
      <c r="A3" s="12"/>
      <c r="B3" s="7" t="s">
        <v>6</v>
      </c>
      <c r="C3" s="9"/>
      <c r="D3" s="18"/>
      <c r="E3" s="14"/>
      <c r="F3" s="16"/>
    </row>
    <row r="4" spans="1:6" ht="15.6" x14ac:dyDescent="0.3">
      <c r="A4" s="12"/>
      <c r="B4" s="7" t="s">
        <v>15</v>
      </c>
      <c r="C4" s="9"/>
      <c r="D4" s="18"/>
      <c r="E4" s="14"/>
      <c r="F4" s="16"/>
    </row>
    <row r="5" spans="1:6" x14ac:dyDescent="0.3">
      <c r="A5" s="12"/>
      <c r="B5" s="5" t="s">
        <v>7</v>
      </c>
      <c r="C5" s="9"/>
      <c r="D5" s="18"/>
      <c r="E5" s="14"/>
      <c r="F5" s="16"/>
    </row>
    <row r="6" spans="1:6" x14ac:dyDescent="0.3">
      <c r="A6" s="12"/>
      <c r="B6" s="5" t="s">
        <v>49</v>
      </c>
      <c r="C6" s="9"/>
      <c r="D6" s="18"/>
      <c r="E6" s="14"/>
      <c r="F6" s="16"/>
    </row>
    <row r="7" spans="1:6" x14ac:dyDescent="0.3">
      <c r="A7" s="12"/>
      <c r="B7" s="4"/>
      <c r="C7" s="9"/>
      <c r="D7" s="18"/>
      <c r="E7" s="14"/>
      <c r="F7" s="16"/>
    </row>
    <row r="8" spans="1:6" x14ac:dyDescent="0.3">
      <c r="A8" s="12"/>
      <c r="B8" s="6" t="s">
        <v>17</v>
      </c>
      <c r="C8" s="9"/>
      <c r="D8" s="18"/>
      <c r="E8" s="14"/>
      <c r="F8" s="16"/>
    </row>
    <row r="9" spans="1:6" x14ac:dyDescent="0.3">
      <c r="A9" s="12"/>
      <c r="B9" s="4"/>
      <c r="C9" s="9"/>
      <c r="D9" s="18"/>
      <c r="E9" s="14"/>
      <c r="F9" s="16"/>
    </row>
    <row r="10" spans="1:6" x14ac:dyDescent="0.3">
      <c r="A10" s="12"/>
      <c r="B10" s="6" t="s">
        <v>16</v>
      </c>
      <c r="C10" s="9"/>
      <c r="D10" s="18"/>
      <c r="E10" s="14"/>
      <c r="F10" s="16"/>
    </row>
    <row r="11" spans="1:6" x14ac:dyDescent="0.3">
      <c r="A11" s="12"/>
      <c r="B11" s="4"/>
      <c r="C11" s="9"/>
      <c r="D11" s="18"/>
      <c r="E11" s="14"/>
      <c r="F11" s="16"/>
    </row>
    <row r="12" spans="1:6" x14ac:dyDescent="0.3">
      <c r="A12" s="12"/>
      <c r="B12" s="33" t="s">
        <v>14</v>
      </c>
      <c r="C12" s="9"/>
      <c r="D12" s="18"/>
      <c r="E12" s="14"/>
      <c r="F12" s="16"/>
    </row>
    <row r="13" spans="1:6" x14ac:dyDescent="0.3">
      <c r="A13" s="12"/>
      <c r="B13" s="4"/>
      <c r="C13" s="9"/>
      <c r="D13" s="18"/>
      <c r="E13" s="14"/>
      <c r="F13" s="16"/>
    </row>
    <row r="14" spans="1:6" ht="28.8" x14ac:dyDescent="0.3">
      <c r="A14" s="12">
        <v>1</v>
      </c>
      <c r="B14" s="10" t="s">
        <v>39</v>
      </c>
      <c r="C14" s="34" t="s">
        <v>19</v>
      </c>
      <c r="D14" s="35">
        <v>759</v>
      </c>
      <c r="E14" s="36"/>
      <c r="F14" s="37">
        <f>D14*E14</f>
        <v>0</v>
      </c>
    </row>
    <row r="15" spans="1:6" x14ac:dyDescent="0.3">
      <c r="A15" s="12"/>
      <c r="B15" s="10"/>
      <c r="C15" s="34"/>
      <c r="D15" s="35"/>
      <c r="E15" s="36"/>
      <c r="F15" s="37"/>
    </row>
    <row r="16" spans="1:6" ht="43.2" x14ac:dyDescent="0.3">
      <c r="A16" s="12">
        <v>2</v>
      </c>
      <c r="B16" s="10" t="s">
        <v>38</v>
      </c>
      <c r="C16" s="34" t="s">
        <v>19</v>
      </c>
      <c r="D16" s="35">
        <f>D14/2</f>
        <v>379.5</v>
      </c>
      <c r="E16" s="36"/>
      <c r="F16" s="37">
        <f t="shared" ref="F16:F22" si="0">D16*E16</f>
        <v>0</v>
      </c>
    </row>
    <row r="17" spans="1:6" x14ac:dyDescent="0.3">
      <c r="A17" s="12"/>
      <c r="B17" s="4"/>
      <c r="C17" s="34"/>
      <c r="D17" s="35"/>
      <c r="E17" s="36"/>
      <c r="F17" s="37"/>
    </row>
    <row r="18" spans="1:6" x14ac:dyDescent="0.3">
      <c r="A18" s="12">
        <v>3</v>
      </c>
      <c r="B18" s="4" t="s">
        <v>45</v>
      </c>
      <c r="C18" s="34" t="s">
        <v>21</v>
      </c>
      <c r="D18" s="35">
        <v>100</v>
      </c>
      <c r="E18" s="36"/>
      <c r="F18" s="37">
        <f t="shared" si="0"/>
        <v>0</v>
      </c>
    </row>
    <row r="19" spans="1:6" x14ac:dyDescent="0.3">
      <c r="A19" s="12"/>
      <c r="B19" s="4"/>
      <c r="C19" s="34"/>
      <c r="D19" s="35"/>
      <c r="E19" s="36"/>
      <c r="F19" s="37"/>
    </row>
    <row r="20" spans="1:6" x14ac:dyDescent="0.3">
      <c r="A20" s="12"/>
      <c r="B20" s="41" t="s">
        <v>18</v>
      </c>
      <c r="C20" s="34"/>
      <c r="D20" s="35"/>
      <c r="E20" s="36"/>
      <c r="F20" s="37"/>
    </row>
    <row r="21" spans="1:6" x14ac:dyDescent="0.3">
      <c r="A21" s="12"/>
      <c r="B21" s="4"/>
      <c r="C21" s="34"/>
      <c r="D21" s="35"/>
      <c r="E21" s="36"/>
      <c r="F21" s="37"/>
    </row>
    <row r="22" spans="1:6" ht="28.8" x14ac:dyDescent="0.3">
      <c r="A22" s="12">
        <v>4</v>
      </c>
      <c r="B22" s="10" t="s">
        <v>30</v>
      </c>
      <c r="C22" s="34" t="s">
        <v>19</v>
      </c>
      <c r="D22" s="35">
        <v>827</v>
      </c>
      <c r="E22" s="36"/>
      <c r="F22" s="37">
        <f t="shared" si="0"/>
        <v>0</v>
      </c>
    </row>
    <row r="23" spans="1:6" x14ac:dyDescent="0.3">
      <c r="A23" s="12"/>
      <c r="B23" s="4"/>
      <c r="C23" s="9"/>
      <c r="D23" s="18"/>
      <c r="E23" s="14"/>
      <c r="F23" s="16"/>
    </row>
    <row r="24" spans="1:6" x14ac:dyDescent="0.3">
      <c r="A24" s="12"/>
      <c r="B24" s="4"/>
      <c r="C24" s="9"/>
      <c r="D24" s="18"/>
      <c r="E24" s="14"/>
      <c r="F24" s="16"/>
    </row>
    <row r="25" spans="1:6" x14ac:dyDescent="0.3">
      <c r="A25" s="12"/>
      <c r="B25" s="19"/>
      <c r="C25" s="9"/>
      <c r="D25" s="18"/>
      <c r="E25" s="14"/>
      <c r="F25" s="16"/>
    </row>
    <row r="26" spans="1:6" x14ac:dyDescent="0.3">
      <c r="A26" s="12"/>
      <c r="B26" s="4"/>
      <c r="C26" s="9"/>
      <c r="D26" s="18"/>
      <c r="E26" s="14"/>
      <c r="F26" s="16"/>
    </row>
    <row r="27" spans="1:6" x14ac:dyDescent="0.3">
      <c r="A27" s="12"/>
      <c r="B27" s="10"/>
      <c r="C27" s="9"/>
      <c r="D27" s="18"/>
      <c r="E27" s="14"/>
      <c r="F27" s="16"/>
    </row>
    <row r="28" spans="1:6" x14ac:dyDescent="0.3">
      <c r="A28" s="12"/>
      <c r="B28" s="19"/>
      <c r="C28" s="9"/>
      <c r="D28" s="18"/>
      <c r="E28" s="14"/>
      <c r="F28" s="16"/>
    </row>
    <row r="29" spans="1:6" x14ac:dyDescent="0.3">
      <c r="A29" s="12"/>
      <c r="B29" s="10"/>
      <c r="C29" s="9"/>
      <c r="D29" s="18"/>
      <c r="E29" s="14"/>
      <c r="F29" s="16"/>
    </row>
    <row r="30" spans="1:6" x14ac:dyDescent="0.3">
      <c r="A30" s="12"/>
      <c r="B30" s="4"/>
      <c r="C30" s="9"/>
      <c r="D30" s="18"/>
      <c r="E30" s="14"/>
      <c r="F30" s="16"/>
    </row>
    <row r="31" spans="1:6" x14ac:dyDescent="0.3">
      <c r="A31" s="12"/>
      <c r="B31" s="4"/>
      <c r="C31" s="9"/>
      <c r="D31" s="18"/>
      <c r="E31" s="14"/>
      <c r="F31" s="16"/>
    </row>
    <row r="32" spans="1:6" x14ac:dyDescent="0.3">
      <c r="A32" s="12"/>
      <c r="B32" s="4"/>
      <c r="C32" s="9"/>
      <c r="D32" s="18"/>
      <c r="E32" s="14"/>
      <c r="F32" s="16"/>
    </row>
    <row r="33" spans="1:6" x14ac:dyDescent="0.3">
      <c r="A33" s="12"/>
      <c r="B33" s="19"/>
      <c r="C33" s="9"/>
      <c r="D33" s="18"/>
      <c r="E33" s="14"/>
      <c r="F33" s="16"/>
    </row>
    <row r="34" spans="1:6" x14ac:dyDescent="0.3">
      <c r="A34" s="12"/>
      <c r="B34" s="10"/>
      <c r="C34" s="9"/>
      <c r="D34" s="18"/>
      <c r="E34" s="14"/>
      <c r="F34" s="16"/>
    </row>
    <row r="35" spans="1:6" x14ac:dyDescent="0.3">
      <c r="A35" s="12"/>
      <c r="B35" s="10"/>
      <c r="C35" s="9"/>
      <c r="D35" s="18"/>
      <c r="E35" s="14"/>
      <c r="F35" s="16"/>
    </row>
    <row r="36" spans="1:6" x14ac:dyDescent="0.3">
      <c r="A36" s="12"/>
      <c r="B36" s="4"/>
      <c r="C36" s="9"/>
      <c r="D36" s="18"/>
      <c r="E36" s="14"/>
      <c r="F36" s="16"/>
    </row>
    <row r="37" spans="1:6" x14ac:dyDescent="0.3">
      <c r="A37" s="12"/>
      <c r="B37" s="4"/>
      <c r="C37" s="9"/>
      <c r="D37" s="18"/>
      <c r="E37" s="14"/>
      <c r="F37" s="16"/>
    </row>
    <row r="38" spans="1:6" x14ac:dyDescent="0.3">
      <c r="A38" s="12"/>
      <c r="B38" s="4"/>
      <c r="C38" s="9"/>
      <c r="D38" s="18"/>
      <c r="E38" s="14"/>
      <c r="F38" s="16"/>
    </row>
    <row r="39" spans="1:6" x14ac:dyDescent="0.3">
      <c r="A39" s="12"/>
      <c r="B39" s="19"/>
      <c r="C39" s="9"/>
      <c r="D39" s="18"/>
      <c r="E39" s="14"/>
      <c r="F39" s="16"/>
    </row>
    <row r="40" spans="1:6" x14ac:dyDescent="0.3">
      <c r="A40" s="12"/>
      <c r="B40" s="4"/>
      <c r="C40" s="9"/>
      <c r="D40" s="18"/>
      <c r="E40" s="14"/>
      <c r="F40" s="16"/>
    </row>
    <row r="41" spans="1:6" x14ac:dyDescent="0.3">
      <c r="A41" s="12"/>
      <c r="B41" s="10"/>
      <c r="C41" s="9"/>
      <c r="D41" s="18"/>
      <c r="E41" s="14"/>
      <c r="F41" s="16"/>
    </row>
    <row r="42" spans="1:6" x14ac:dyDescent="0.3">
      <c r="A42" s="12"/>
      <c r="B42" s="10"/>
      <c r="C42" s="9"/>
      <c r="D42" s="18"/>
      <c r="E42" s="14"/>
      <c r="F42" s="16"/>
    </row>
    <row r="43" spans="1:6" x14ac:dyDescent="0.3">
      <c r="A43" s="12"/>
      <c r="B43" s="4"/>
      <c r="C43" s="9"/>
      <c r="D43" s="18"/>
      <c r="E43" s="14"/>
      <c r="F43" s="16"/>
    </row>
    <row r="44" spans="1:6" x14ac:dyDescent="0.3">
      <c r="A44" s="12"/>
      <c r="B44" s="4"/>
      <c r="C44" s="9"/>
      <c r="D44" s="18"/>
      <c r="E44" s="14"/>
      <c r="F44" s="16"/>
    </row>
    <row r="45" spans="1:6" x14ac:dyDescent="0.3">
      <c r="A45" s="12"/>
      <c r="B45" s="4"/>
      <c r="C45" s="9"/>
      <c r="D45" s="18"/>
      <c r="E45" s="14"/>
      <c r="F45" s="16"/>
    </row>
    <row r="46" spans="1:6" x14ac:dyDescent="0.3">
      <c r="A46" s="12"/>
      <c r="B46" s="32"/>
      <c r="C46" s="9"/>
      <c r="D46" s="18"/>
      <c r="E46" s="14"/>
      <c r="F46" s="16"/>
    </row>
    <row r="47" spans="1:6" x14ac:dyDescent="0.3">
      <c r="A47" s="12"/>
      <c r="B47" s="10"/>
      <c r="C47" s="9"/>
      <c r="D47" s="18"/>
      <c r="E47" s="14"/>
      <c r="F47" s="16"/>
    </row>
    <row r="48" spans="1:6" x14ac:dyDescent="0.3">
      <c r="A48" s="12"/>
      <c r="B48" s="10"/>
      <c r="C48" s="9"/>
      <c r="D48" s="18"/>
      <c r="E48" s="14"/>
      <c r="F48" s="16"/>
    </row>
    <row r="49" spans="1:6" x14ac:dyDescent="0.3">
      <c r="A49" s="12"/>
      <c r="B49" s="4"/>
      <c r="C49" s="9"/>
      <c r="D49" s="18"/>
      <c r="E49" s="14"/>
      <c r="F49" s="16"/>
    </row>
    <row r="50" spans="1:6" x14ac:dyDescent="0.3">
      <c r="A50" s="11"/>
      <c r="B50" s="20"/>
      <c r="C50" s="21"/>
      <c r="D50" s="22"/>
      <c r="E50" s="23"/>
      <c r="F50" s="15"/>
    </row>
    <row r="51" spans="1:6" x14ac:dyDescent="0.3">
      <c r="A51" s="4"/>
      <c r="B51" s="24" t="s">
        <v>9</v>
      </c>
      <c r="E51" s="26" t="s">
        <v>10</v>
      </c>
      <c r="F51" s="36">
        <f>SUM(F14:F50)</f>
        <v>0</v>
      </c>
    </row>
    <row r="52" spans="1:6" x14ac:dyDescent="0.3">
      <c r="A52" s="4"/>
      <c r="B52" s="24"/>
      <c r="E52" s="25"/>
      <c r="F52" s="4"/>
    </row>
    <row r="53" spans="1:6" x14ac:dyDescent="0.3">
      <c r="A53" s="4"/>
      <c r="B53" s="24" t="s">
        <v>11</v>
      </c>
      <c r="E53" s="26" t="s">
        <v>10</v>
      </c>
      <c r="F53" s="27"/>
    </row>
    <row r="54" spans="1:6" x14ac:dyDescent="0.3">
      <c r="A54" s="4"/>
      <c r="B54" s="24"/>
      <c r="E54" s="25"/>
      <c r="F54" s="4"/>
    </row>
    <row r="55" spans="1:6" x14ac:dyDescent="0.3">
      <c r="A55" s="4"/>
      <c r="B55" s="24" t="s">
        <v>9</v>
      </c>
      <c r="E55" s="26" t="s">
        <v>10</v>
      </c>
      <c r="F55" s="4"/>
    </row>
    <row r="56" spans="1:6" x14ac:dyDescent="0.3">
      <c r="A56" s="4"/>
      <c r="B56" s="24"/>
      <c r="E56" s="25"/>
      <c r="F56" s="4"/>
    </row>
    <row r="57" spans="1:6" x14ac:dyDescent="0.3">
      <c r="A57" s="4"/>
      <c r="B57" s="24" t="s">
        <v>12</v>
      </c>
      <c r="E57" s="26" t="s">
        <v>10</v>
      </c>
      <c r="F57" s="27"/>
    </row>
    <row r="58" spans="1:6" x14ac:dyDescent="0.3">
      <c r="A58" s="4"/>
      <c r="B58" s="24"/>
      <c r="E58" s="25"/>
      <c r="F58" s="4"/>
    </row>
    <row r="59" spans="1:6" ht="15" thickBot="1" x14ac:dyDescent="0.35">
      <c r="A59" s="28"/>
      <c r="B59" s="29" t="s">
        <v>13</v>
      </c>
      <c r="C59" s="30"/>
      <c r="D59" s="30"/>
      <c r="E59" s="31" t="s">
        <v>10</v>
      </c>
      <c r="F59" s="28"/>
    </row>
    <row r="60" spans="1:6" ht="15" thickTop="1" x14ac:dyDescent="0.3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5BD0B-A666-4F48-AFCE-C1B4778892A5}">
  <dimension ref="A1:F60"/>
  <sheetViews>
    <sheetView topLeftCell="A5" workbookViewId="0">
      <selection activeCell="E19" sqref="E19"/>
    </sheetView>
  </sheetViews>
  <sheetFormatPr defaultRowHeight="14.4" x14ac:dyDescent="0.3"/>
  <cols>
    <col min="2" max="2" width="53.44140625" customWidth="1"/>
    <col min="5" max="5" width="10.88671875" customWidth="1"/>
    <col min="6" max="6" width="12.77734375" customWidth="1"/>
  </cols>
  <sheetData>
    <row r="1" spans="1:6" x14ac:dyDescent="0.3">
      <c r="A1" s="2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11"/>
      <c r="B2" s="3"/>
      <c r="C2" s="8"/>
      <c r="D2" s="17"/>
      <c r="E2" s="13"/>
      <c r="F2" s="15"/>
    </row>
    <row r="3" spans="1:6" ht="15.6" x14ac:dyDescent="0.3">
      <c r="A3" s="12"/>
      <c r="B3" s="7" t="s">
        <v>6</v>
      </c>
      <c r="C3" s="9"/>
      <c r="D3" s="18"/>
      <c r="E3" s="14"/>
      <c r="F3" s="16"/>
    </row>
    <row r="4" spans="1:6" ht="15.6" x14ac:dyDescent="0.3">
      <c r="A4" s="12"/>
      <c r="B4" s="7" t="s">
        <v>15</v>
      </c>
      <c r="C4" s="9"/>
      <c r="D4" s="18"/>
      <c r="E4" s="14"/>
      <c r="F4" s="16"/>
    </row>
    <row r="5" spans="1:6" x14ac:dyDescent="0.3">
      <c r="A5" s="12"/>
      <c r="B5" s="5" t="s">
        <v>7</v>
      </c>
      <c r="C5" s="9"/>
      <c r="D5" s="18"/>
      <c r="E5" s="14"/>
      <c r="F5" s="16"/>
    </row>
    <row r="6" spans="1:6" x14ac:dyDescent="0.3">
      <c r="A6" s="12"/>
      <c r="B6" s="5" t="s">
        <v>31</v>
      </c>
      <c r="C6" s="9"/>
      <c r="D6" s="18"/>
      <c r="E6" s="14"/>
      <c r="F6" s="16"/>
    </row>
    <row r="7" spans="1:6" x14ac:dyDescent="0.3">
      <c r="A7" s="12"/>
      <c r="B7" s="4"/>
      <c r="C7" s="9"/>
      <c r="D7" s="18"/>
      <c r="E7" s="14"/>
      <c r="F7" s="16"/>
    </row>
    <row r="8" spans="1:6" x14ac:dyDescent="0.3">
      <c r="A8" s="12"/>
      <c r="B8" s="6" t="s">
        <v>17</v>
      </c>
      <c r="C8" s="9"/>
      <c r="D8" s="18"/>
      <c r="E8" s="14"/>
      <c r="F8" s="16"/>
    </row>
    <row r="9" spans="1:6" x14ac:dyDescent="0.3">
      <c r="A9" s="12"/>
      <c r="B9" s="4"/>
      <c r="C9" s="9"/>
      <c r="D9" s="18"/>
      <c r="E9" s="14"/>
      <c r="F9" s="16"/>
    </row>
    <row r="10" spans="1:6" x14ac:dyDescent="0.3">
      <c r="A10" s="12"/>
      <c r="B10" s="6" t="s">
        <v>16</v>
      </c>
      <c r="C10" s="9"/>
      <c r="D10" s="18"/>
      <c r="E10" s="14"/>
      <c r="F10" s="16"/>
    </row>
    <row r="11" spans="1:6" x14ac:dyDescent="0.3">
      <c r="A11" s="12"/>
      <c r="B11" s="4"/>
      <c r="C11" s="9"/>
      <c r="D11" s="18"/>
      <c r="E11" s="14"/>
      <c r="F11" s="16"/>
    </row>
    <row r="12" spans="1:6" x14ac:dyDescent="0.3">
      <c r="A12" s="12"/>
      <c r="B12" s="33" t="s">
        <v>14</v>
      </c>
      <c r="C12" s="9"/>
      <c r="D12" s="18"/>
      <c r="E12" s="14"/>
      <c r="F12" s="16"/>
    </row>
    <row r="13" spans="1:6" x14ac:dyDescent="0.3">
      <c r="A13" s="12"/>
      <c r="B13" s="4"/>
      <c r="C13" s="9"/>
      <c r="D13" s="18"/>
      <c r="E13" s="14"/>
      <c r="F13" s="16"/>
    </row>
    <row r="14" spans="1:6" ht="28.8" x14ac:dyDescent="0.3">
      <c r="A14" s="12">
        <v>1</v>
      </c>
      <c r="B14" s="10" t="s">
        <v>39</v>
      </c>
      <c r="C14" s="34" t="s">
        <v>19</v>
      </c>
      <c r="D14" s="35">
        <v>756</v>
      </c>
      <c r="E14" s="36"/>
      <c r="F14" s="37">
        <f>D14*E14</f>
        <v>0</v>
      </c>
    </row>
    <row r="15" spans="1:6" x14ac:dyDescent="0.3">
      <c r="A15" s="12"/>
      <c r="B15" s="10"/>
      <c r="C15" s="34"/>
      <c r="D15" s="35"/>
      <c r="E15" s="36"/>
      <c r="F15" s="37"/>
    </row>
    <row r="16" spans="1:6" ht="43.2" x14ac:dyDescent="0.3">
      <c r="A16" s="12">
        <v>2</v>
      </c>
      <c r="B16" s="10" t="s">
        <v>38</v>
      </c>
      <c r="C16" s="34" t="s">
        <v>19</v>
      </c>
      <c r="D16" s="35">
        <f>D14/2</f>
        <v>378</v>
      </c>
      <c r="E16" s="36"/>
      <c r="F16" s="37">
        <f t="shared" ref="F16:F22" si="0">D16*E16</f>
        <v>0</v>
      </c>
    </row>
    <row r="17" spans="1:6" x14ac:dyDescent="0.3">
      <c r="A17" s="12"/>
      <c r="B17" s="4"/>
      <c r="C17" s="34"/>
      <c r="D17" s="35"/>
      <c r="E17" s="36"/>
      <c r="F17" s="37"/>
    </row>
    <row r="18" spans="1:6" x14ac:dyDescent="0.3">
      <c r="A18" s="12">
        <v>3</v>
      </c>
      <c r="B18" s="4" t="s">
        <v>45</v>
      </c>
      <c r="C18" s="34" t="s">
        <v>21</v>
      </c>
      <c r="D18" s="35">
        <v>100</v>
      </c>
      <c r="E18" s="36"/>
      <c r="F18" s="37">
        <f t="shared" si="0"/>
        <v>0</v>
      </c>
    </row>
    <row r="19" spans="1:6" x14ac:dyDescent="0.3">
      <c r="A19" s="12"/>
      <c r="B19" s="4"/>
      <c r="C19" s="34"/>
      <c r="D19" s="35"/>
      <c r="E19" s="36"/>
      <c r="F19" s="37"/>
    </row>
    <row r="20" spans="1:6" x14ac:dyDescent="0.3">
      <c r="A20" s="12"/>
      <c r="B20" s="41" t="s">
        <v>18</v>
      </c>
      <c r="C20" s="34"/>
      <c r="D20" s="35"/>
      <c r="E20" s="36"/>
      <c r="F20" s="37"/>
    </row>
    <row r="21" spans="1:6" x14ac:dyDescent="0.3">
      <c r="A21" s="12"/>
      <c r="B21" s="4"/>
      <c r="C21" s="34"/>
      <c r="D21" s="35"/>
      <c r="E21" s="36"/>
      <c r="F21" s="37"/>
    </row>
    <row r="22" spans="1:6" ht="28.8" x14ac:dyDescent="0.3">
      <c r="A22" s="12">
        <v>4</v>
      </c>
      <c r="B22" s="10" t="s">
        <v>30</v>
      </c>
      <c r="C22" s="34" t="s">
        <v>19</v>
      </c>
      <c r="D22" s="35">
        <v>850</v>
      </c>
      <c r="E22" s="36"/>
      <c r="F22" s="37">
        <f t="shared" si="0"/>
        <v>0</v>
      </c>
    </row>
    <row r="23" spans="1:6" x14ac:dyDescent="0.3">
      <c r="A23" s="12"/>
      <c r="B23" s="4"/>
      <c r="C23" s="9"/>
      <c r="D23" s="18"/>
      <c r="E23" s="14"/>
      <c r="F23" s="16"/>
    </row>
    <row r="24" spans="1:6" x14ac:dyDescent="0.3">
      <c r="A24" s="12"/>
      <c r="B24" s="10"/>
      <c r="C24" s="34"/>
      <c r="D24" s="35"/>
      <c r="E24" s="14"/>
      <c r="F24" s="16"/>
    </row>
    <row r="25" spans="1:6" x14ac:dyDescent="0.3">
      <c r="A25" s="12"/>
      <c r="B25" s="41"/>
      <c r="C25" s="9"/>
      <c r="D25" s="18"/>
      <c r="E25" s="14"/>
      <c r="F25" s="16"/>
    </row>
    <row r="26" spans="1:6" x14ac:dyDescent="0.3">
      <c r="A26" s="12"/>
      <c r="B26" s="4"/>
      <c r="C26" s="9"/>
      <c r="D26" s="18"/>
      <c r="E26" s="14"/>
      <c r="F26" s="16"/>
    </row>
    <row r="27" spans="1:6" x14ac:dyDescent="0.3">
      <c r="A27" s="12"/>
      <c r="B27" s="10"/>
      <c r="C27" s="34"/>
      <c r="D27" s="35"/>
      <c r="E27" s="36"/>
      <c r="F27" s="37"/>
    </row>
    <row r="28" spans="1:6" x14ac:dyDescent="0.3">
      <c r="A28" s="12"/>
      <c r="B28" s="19"/>
      <c r="C28" s="9"/>
      <c r="D28" s="18"/>
      <c r="E28" s="14"/>
      <c r="F28" s="16"/>
    </row>
    <row r="29" spans="1:6" x14ac:dyDescent="0.3">
      <c r="A29" s="12"/>
      <c r="B29" s="10"/>
      <c r="C29" s="9"/>
      <c r="D29" s="18"/>
      <c r="E29" s="14"/>
      <c r="F29" s="16"/>
    </row>
    <row r="30" spans="1:6" x14ac:dyDescent="0.3">
      <c r="A30" s="12"/>
      <c r="B30" s="4"/>
      <c r="C30" s="9"/>
      <c r="D30" s="18"/>
      <c r="E30" s="14"/>
      <c r="F30" s="16"/>
    </row>
    <row r="31" spans="1:6" x14ac:dyDescent="0.3">
      <c r="A31" s="12"/>
      <c r="B31" s="4"/>
      <c r="C31" s="9"/>
      <c r="D31" s="18"/>
      <c r="E31" s="14"/>
      <c r="F31" s="16"/>
    </row>
    <row r="32" spans="1:6" x14ac:dyDescent="0.3">
      <c r="A32" s="12"/>
      <c r="B32" s="4"/>
      <c r="C32" s="9"/>
      <c r="D32" s="18"/>
      <c r="E32" s="14"/>
      <c r="F32" s="16"/>
    </row>
    <row r="33" spans="1:6" x14ac:dyDescent="0.3">
      <c r="A33" s="12"/>
      <c r="B33" s="19"/>
      <c r="C33" s="9"/>
      <c r="D33" s="18"/>
      <c r="E33" s="14"/>
      <c r="F33" s="16"/>
    </row>
    <row r="34" spans="1:6" x14ac:dyDescent="0.3">
      <c r="A34" s="12"/>
      <c r="B34" s="10"/>
      <c r="C34" s="9"/>
      <c r="D34" s="18"/>
      <c r="E34" s="14"/>
      <c r="F34" s="16"/>
    </row>
    <row r="35" spans="1:6" x14ac:dyDescent="0.3">
      <c r="A35" s="12"/>
      <c r="B35" s="10"/>
      <c r="C35" s="9"/>
      <c r="D35" s="18"/>
      <c r="E35" s="14"/>
      <c r="F35" s="16"/>
    </row>
    <row r="36" spans="1:6" x14ac:dyDescent="0.3">
      <c r="A36" s="12"/>
      <c r="B36" s="4"/>
      <c r="C36" s="9"/>
      <c r="D36" s="18"/>
      <c r="E36" s="14"/>
      <c r="F36" s="16"/>
    </row>
    <row r="37" spans="1:6" x14ac:dyDescent="0.3">
      <c r="A37" s="12"/>
      <c r="B37" s="4"/>
      <c r="C37" s="9"/>
      <c r="D37" s="18"/>
      <c r="E37" s="14"/>
      <c r="F37" s="16"/>
    </row>
    <row r="38" spans="1:6" x14ac:dyDescent="0.3">
      <c r="A38" s="12"/>
      <c r="B38" s="4"/>
      <c r="C38" s="9"/>
      <c r="D38" s="18"/>
      <c r="E38" s="14"/>
      <c r="F38" s="16"/>
    </row>
    <row r="39" spans="1:6" x14ac:dyDescent="0.3">
      <c r="A39" s="12"/>
      <c r="B39" s="19"/>
      <c r="C39" s="9"/>
      <c r="D39" s="18"/>
      <c r="E39" s="14"/>
      <c r="F39" s="16"/>
    </row>
    <row r="40" spans="1:6" x14ac:dyDescent="0.3">
      <c r="A40" s="12"/>
      <c r="B40" s="4"/>
      <c r="C40" s="9"/>
      <c r="D40" s="18"/>
      <c r="E40" s="14"/>
      <c r="F40" s="16"/>
    </row>
    <row r="41" spans="1:6" x14ac:dyDescent="0.3">
      <c r="A41" s="12"/>
      <c r="B41" s="10"/>
      <c r="C41" s="9"/>
      <c r="D41" s="18"/>
      <c r="E41" s="14"/>
      <c r="F41" s="16"/>
    </row>
    <row r="42" spans="1:6" x14ac:dyDescent="0.3">
      <c r="A42" s="12"/>
      <c r="B42" s="10"/>
      <c r="C42" s="9"/>
      <c r="D42" s="18"/>
      <c r="E42" s="14"/>
      <c r="F42" s="16"/>
    </row>
    <row r="43" spans="1:6" x14ac:dyDescent="0.3">
      <c r="A43" s="12"/>
      <c r="B43" s="4"/>
      <c r="C43" s="9"/>
      <c r="D43" s="18"/>
      <c r="E43" s="14"/>
      <c r="F43" s="16"/>
    </row>
    <row r="44" spans="1:6" x14ac:dyDescent="0.3">
      <c r="A44" s="12"/>
      <c r="B44" s="4"/>
      <c r="C44" s="9"/>
      <c r="D44" s="18"/>
      <c r="E44" s="14"/>
      <c r="F44" s="16"/>
    </row>
    <row r="45" spans="1:6" x14ac:dyDescent="0.3">
      <c r="A45" s="12"/>
      <c r="B45" s="4"/>
      <c r="C45" s="9"/>
      <c r="D45" s="18"/>
      <c r="E45" s="14"/>
      <c r="F45" s="16"/>
    </row>
    <row r="46" spans="1:6" x14ac:dyDescent="0.3">
      <c r="A46" s="12"/>
      <c r="B46" s="32"/>
      <c r="C46" s="9"/>
      <c r="D46" s="18"/>
      <c r="E46" s="14"/>
      <c r="F46" s="16"/>
    </row>
    <row r="47" spans="1:6" x14ac:dyDescent="0.3">
      <c r="A47" s="12"/>
      <c r="B47" s="10"/>
      <c r="C47" s="9"/>
      <c r="D47" s="18"/>
      <c r="E47" s="14"/>
      <c r="F47" s="16"/>
    </row>
    <row r="48" spans="1:6" x14ac:dyDescent="0.3">
      <c r="A48" s="12"/>
      <c r="B48" s="10"/>
      <c r="C48" s="9"/>
      <c r="D48" s="18"/>
      <c r="E48" s="14"/>
      <c r="F48" s="16"/>
    </row>
    <row r="49" spans="1:6" x14ac:dyDescent="0.3">
      <c r="A49" s="12"/>
      <c r="B49" s="4"/>
      <c r="C49" s="9"/>
      <c r="D49" s="18"/>
      <c r="E49" s="14"/>
      <c r="F49" s="16"/>
    </row>
    <row r="50" spans="1:6" x14ac:dyDescent="0.3">
      <c r="A50" s="11"/>
      <c r="B50" s="20"/>
      <c r="C50" s="21"/>
      <c r="D50" s="22"/>
      <c r="E50" s="23"/>
      <c r="F50" s="15"/>
    </row>
    <row r="51" spans="1:6" x14ac:dyDescent="0.3">
      <c r="A51" s="4"/>
      <c r="B51" s="24" t="s">
        <v>9</v>
      </c>
      <c r="E51" s="26" t="s">
        <v>10</v>
      </c>
      <c r="F51" s="36">
        <f>SUM(F14:F50)</f>
        <v>0</v>
      </c>
    </row>
    <row r="52" spans="1:6" x14ac:dyDescent="0.3">
      <c r="A52" s="4"/>
      <c r="B52" s="24"/>
      <c r="E52" s="25"/>
      <c r="F52" s="4"/>
    </row>
    <row r="53" spans="1:6" x14ac:dyDescent="0.3">
      <c r="A53" s="4"/>
      <c r="B53" s="24" t="s">
        <v>11</v>
      </c>
      <c r="E53" s="26" t="s">
        <v>10</v>
      </c>
      <c r="F53" s="27"/>
    </row>
    <row r="54" spans="1:6" x14ac:dyDescent="0.3">
      <c r="A54" s="4"/>
      <c r="B54" s="24"/>
      <c r="E54" s="25"/>
      <c r="F54" s="4"/>
    </row>
    <row r="55" spans="1:6" x14ac:dyDescent="0.3">
      <c r="A55" s="4"/>
      <c r="B55" s="24" t="s">
        <v>9</v>
      </c>
      <c r="E55" s="26" t="s">
        <v>10</v>
      </c>
      <c r="F55" s="4"/>
    </row>
    <row r="56" spans="1:6" x14ac:dyDescent="0.3">
      <c r="A56" s="4"/>
      <c r="B56" s="24"/>
      <c r="E56" s="25"/>
      <c r="F56" s="4"/>
    </row>
    <row r="57" spans="1:6" x14ac:dyDescent="0.3">
      <c r="A57" s="4"/>
      <c r="B57" s="24" t="s">
        <v>12</v>
      </c>
      <c r="E57" s="26" t="s">
        <v>10</v>
      </c>
      <c r="F57" s="27"/>
    </row>
    <row r="58" spans="1:6" x14ac:dyDescent="0.3">
      <c r="A58" s="4"/>
      <c r="B58" s="24"/>
      <c r="E58" s="25"/>
      <c r="F58" s="4"/>
    </row>
    <row r="59" spans="1:6" ht="15" thickBot="1" x14ac:dyDescent="0.35">
      <c r="A59" s="28"/>
      <c r="B59" s="29" t="s">
        <v>13</v>
      </c>
      <c r="C59" s="30"/>
      <c r="D59" s="30"/>
      <c r="E59" s="31" t="s">
        <v>10</v>
      </c>
      <c r="F59" s="28"/>
    </row>
    <row r="60" spans="1:6" ht="15" thickTop="1" x14ac:dyDescent="0.3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C510D-222D-49E0-8B2C-3D89DE19C854}">
  <dimension ref="A1:I60"/>
  <sheetViews>
    <sheetView topLeftCell="A11" workbookViewId="0">
      <selection activeCell="D19" sqref="D19"/>
    </sheetView>
  </sheetViews>
  <sheetFormatPr defaultRowHeight="14.4" x14ac:dyDescent="0.3"/>
  <cols>
    <col min="2" max="2" width="53.44140625" customWidth="1"/>
    <col min="5" max="5" width="10.88671875" customWidth="1"/>
    <col min="6" max="6" width="12.77734375" customWidth="1"/>
  </cols>
  <sheetData>
    <row r="1" spans="1:6" x14ac:dyDescent="0.3">
      <c r="A1" s="2" t="s">
        <v>0</v>
      </c>
      <c r="B1" s="1" t="s">
        <v>33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11"/>
      <c r="B2" s="3"/>
      <c r="C2" s="8"/>
      <c r="D2" s="17"/>
      <c r="E2" s="13"/>
      <c r="F2" s="15"/>
    </row>
    <row r="3" spans="1:6" ht="15.6" x14ac:dyDescent="0.3">
      <c r="A3" s="12"/>
      <c r="B3" s="7" t="s">
        <v>6</v>
      </c>
      <c r="C3" s="9"/>
      <c r="D3" s="18"/>
      <c r="E3" s="14"/>
      <c r="F3" s="16"/>
    </row>
    <row r="4" spans="1:6" ht="15.6" x14ac:dyDescent="0.3">
      <c r="A4" s="12"/>
      <c r="B4" s="7" t="s">
        <v>15</v>
      </c>
      <c r="C4" s="9"/>
      <c r="D4" s="18"/>
      <c r="E4" s="14"/>
      <c r="F4" s="16"/>
    </row>
    <row r="5" spans="1:6" x14ac:dyDescent="0.3">
      <c r="A5" s="12"/>
      <c r="B5" s="5" t="s">
        <v>7</v>
      </c>
      <c r="C5" s="9"/>
      <c r="D5" s="18"/>
      <c r="E5" s="14"/>
      <c r="F5" s="16"/>
    </row>
    <row r="6" spans="1:6" x14ac:dyDescent="0.3">
      <c r="A6" s="12"/>
      <c r="B6" s="5" t="s">
        <v>32</v>
      </c>
      <c r="C6" s="9"/>
      <c r="D6" s="18"/>
      <c r="E6" s="14"/>
      <c r="F6" s="16"/>
    </row>
    <row r="7" spans="1:6" x14ac:dyDescent="0.3">
      <c r="A7" s="12"/>
      <c r="B7" s="4"/>
      <c r="C7" s="9"/>
      <c r="D7" s="18"/>
      <c r="E7" s="14"/>
      <c r="F7" s="16"/>
    </row>
    <row r="8" spans="1:6" x14ac:dyDescent="0.3">
      <c r="A8" s="12"/>
      <c r="B8" s="6" t="s">
        <v>17</v>
      </c>
      <c r="C8" s="9"/>
      <c r="D8" s="18"/>
      <c r="E8" s="14"/>
      <c r="F8" s="16"/>
    </row>
    <row r="9" spans="1:6" x14ac:dyDescent="0.3">
      <c r="A9" s="12"/>
      <c r="B9" s="4"/>
      <c r="C9" s="9"/>
      <c r="D9" s="18"/>
      <c r="E9" s="14"/>
      <c r="F9" s="16"/>
    </row>
    <row r="10" spans="1:6" x14ac:dyDescent="0.3">
      <c r="A10" s="12"/>
      <c r="B10" s="6" t="s">
        <v>16</v>
      </c>
      <c r="C10" s="9"/>
      <c r="D10" s="18"/>
      <c r="E10" s="14"/>
      <c r="F10" s="16"/>
    </row>
    <row r="11" spans="1:6" x14ac:dyDescent="0.3">
      <c r="A11" s="12"/>
      <c r="B11" s="4"/>
      <c r="C11" s="9"/>
      <c r="D11" s="18"/>
      <c r="E11" s="14"/>
      <c r="F11" s="16"/>
    </row>
    <row r="12" spans="1:6" x14ac:dyDescent="0.3">
      <c r="A12" s="12"/>
      <c r="B12" s="33" t="s">
        <v>14</v>
      </c>
      <c r="C12" s="9"/>
      <c r="D12" s="18"/>
      <c r="E12" s="14"/>
      <c r="F12" s="16"/>
    </row>
    <row r="13" spans="1:6" x14ac:dyDescent="0.3">
      <c r="A13" s="12"/>
      <c r="B13" s="4"/>
      <c r="C13" s="9"/>
      <c r="D13" s="18"/>
      <c r="E13" s="14"/>
      <c r="F13" s="16"/>
    </row>
    <row r="14" spans="1:6" ht="28.8" x14ac:dyDescent="0.3">
      <c r="A14" s="12">
        <v>1</v>
      </c>
      <c r="B14" s="10" t="s">
        <v>39</v>
      </c>
      <c r="C14" s="34" t="s">
        <v>19</v>
      </c>
      <c r="D14" s="35">
        <v>2864</v>
      </c>
      <c r="E14" s="36"/>
      <c r="F14" s="37">
        <f>D14*E14</f>
        <v>0</v>
      </c>
    </row>
    <row r="15" spans="1:6" x14ac:dyDescent="0.3">
      <c r="A15" s="12"/>
      <c r="B15" s="10"/>
      <c r="C15" s="34"/>
      <c r="D15" s="35"/>
      <c r="E15" s="36"/>
      <c r="F15" s="37"/>
    </row>
    <row r="16" spans="1:6" ht="43.2" x14ac:dyDescent="0.3">
      <c r="A16" s="12">
        <v>2</v>
      </c>
      <c r="B16" s="10" t="s">
        <v>38</v>
      </c>
      <c r="C16" s="34" t="s">
        <v>19</v>
      </c>
      <c r="D16" s="35">
        <f>D14/2</f>
        <v>1432</v>
      </c>
      <c r="E16" s="36"/>
      <c r="F16" s="37">
        <f t="shared" ref="F16:F25" si="0">D16*E16</f>
        <v>0</v>
      </c>
    </row>
    <row r="17" spans="1:9" x14ac:dyDescent="0.3">
      <c r="A17" s="12"/>
      <c r="B17" s="4"/>
      <c r="C17" s="34"/>
      <c r="D17" s="35"/>
      <c r="E17" s="36"/>
      <c r="F17" s="37"/>
    </row>
    <row r="18" spans="1:9" x14ac:dyDescent="0.3">
      <c r="A18" s="12">
        <v>3</v>
      </c>
      <c r="B18" s="4" t="s">
        <v>45</v>
      </c>
      <c r="C18" s="34" t="s">
        <v>21</v>
      </c>
      <c r="D18" s="35">
        <v>100</v>
      </c>
      <c r="E18" s="36"/>
      <c r="F18" s="37">
        <f t="shared" si="0"/>
        <v>0</v>
      </c>
    </row>
    <row r="19" spans="1:9" x14ac:dyDescent="0.3">
      <c r="A19" s="12"/>
      <c r="B19" s="4"/>
      <c r="C19" s="34"/>
      <c r="D19" s="35"/>
      <c r="E19" s="36"/>
      <c r="F19" s="37"/>
    </row>
    <row r="20" spans="1:9" x14ac:dyDescent="0.3">
      <c r="A20" s="12"/>
      <c r="B20" s="41" t="s">
        <v>18</v>
      </c>
      <c r="C20" s="34"/>
      <c r="D20" s="35"/>
      <c r="E20" s="36"/>
      <c r="F20" s="37"/>
    </row>
    <row r="21" spans="1:9" x14ac:dyDescent="0.3">
      <c r="A21" s="12"/>
      <c r="B21" s="4"/>
      <c r="C21" s="34"/>
      <c r="D21" s="35"/>
      <c r="E21" s="36"/>
      <c r="F21" s="37"/>
    </row>
    <row r="22" spans="1:9" ht="28.8" x14ac:dyDescent="0.3">
      <c r="A22" s="12">
        <v>4</v>
      </c>
      <c r="B22" s="10" t="s">
        <v>30</v>
      </c>
      <c r="C22" s="34" t="s">
        <v>19</v>
      </c>
      <c r="D22" s="35">
        <f>3281.6+164.4</f>
        <v>3446</v>
      </c>
      <c r="E22" s="36"/>
      <c r="F22" s="37">
        <f>D22*E22</f>
        <v>0</v>
      </c>
      <c r="I22" s="44">
        <v>3281.6</v>
      </c>
    </row>
    <row r="23" spans="1:9" x14ac:dyDescent="0.3">
      <c r="A23" s="12"/>
      <c r="B23" s="19"/>
      <c r="C23" s="34"/>
      <c r="D23" s="35"/>
      <c r="E23" s="36"/>
      <c r="F23" s="37"/>
    </row>
    <row r="24" spans="1:9" x14ac:dyDescent="0.3">
      <c r="A24" s="12"/>
      <c r="B24" s="46" t="s">
        <v>37</v>
      </c>
      <c r="C24" s="34"/>
      <c r="D24" s="35"/>
      <c r="E24" s="36"/>
      <c r="F24" s="37"/>
      <c r="I24">
        <v>164.4</v>
      </c>
    </row>
    <row r="25" spans="1:9" ht="28.8" x14ac:dyDescent="0.3">
      <c r="A25" s="12">
        <v>5</v>
      </c>
      <c r="B25" s="10" t="s">
        <v>30</v>
      </c>
      <c r="C25" s="34" t="s">
        <v>19</v>
      </c>
      <c r="D25" s="35">
        <v>54</v>
      </c>
      <c r="E25" s="36"/>
      <c r="F25" s="37">
        <f t="shared" si="0"/>
        <v>0</v>
      </c>
    </row>
    <row r="26" spans="1:9" x14ac:dyDescent="0.3">
      <c r="A26" s="12"/>
      <c r="B26" s="4"/>
      <c r="C26" s="34"/>
      <c r="D26" s="35"/>
      <c r="E26" s="36"/>
      <c r="F26" s="37"/>
    </row>
    <row r="27" spans="1:9" x14ac:dyDescent="0.3">
      <c r="A27" s="12"/>
      <c r="B27" s="45" t="s">
        <v>40</v>
      </c>
      <c r="C27" s="34"/>
      <c r="D27" s="35"/>
      <c r="E27" s="36"/>
      <c r="F27" s="37"/>
    </row>
    <row r="28" spans="1:9" ht="28.8" x14ac:dyDescent="0.3">
      <c r="A28" s="12">
        <v>6</v>
      </c>
      <c r="B28" s="10" t="s">
        <v>30</v>
      </c>
      <c r="C28" s="34" t="s">
        <v>19</v>
      </c>
      <c r="D28" s="35">
        <v>25</v>
      </c>
      <c r="E28" s="36"/>
      <c r="F28" s="37">
        <f>D28*E28</f>
        <v>0</v>
      </c>
    </row>
    <row r="29" spans="1:9" x14ac:dyDescent="0.3">
      <c r="A29" s="12"/>
      <c r="B29" s="4"/>
      <c r="C29" s="9"/>
      <c r="D29" s="18"/>
      <c r="E29" s="14"/>
      <c r="F29" s="16"/>
    </row>
    <row r="30" spans="1:9" x14ac:dyDescent="0.3">
      <c r="A30" s="12"/>
      <c r="B30" s="10"/>
      <c r="C30" s="34"/>
      <c r="D30" s="35"/>
      <c r="E30" s="36"/>
      <c r="F30" s="37"/>
    </row>
    <row r="31" spans="1:9" x14ac:dyDescent="0.3">
      <c r="A31" s="12"/>
      <c r="C31" s="9"/>
      <c r="D31" s="18"/>
      <c r="E31" s="14"/>
      <c r="F31" s="16"/>
    </row>
    <row r="32" spans="1:9" x14ac:dyDescent="0.3">
      <c r="A32" s="12"/>
      <c r="B32" s="4"/>
      <c r="C32" s="9"/>
      <c r="D32" s="18"/>
      <c r="E32" s="14"/>
      <c r="F32" s="16"/>
    </row>
    <row r="33" spans="1:6" x14ac:dyDescent="0.3">
      <c r="A33" s="12"/>
      <c r="B33" s="19"/>
      <c r="C33" s="9"/>
      <c r="D33" s="18"/>
      <c r="E33" s="14"/>
      <c r="F33" s="16"/>
    </row>
    <row r="34" spans="1:6" x14ac:dyDescent="0.3">
      <c r="A34" s="12"/>
      <c r="B34" s="10"/>
      <c r="C34" s="9"/>
      <c r="D34" s="18"/>
      <c r="E34" s="14"/>
      <c r="F34" s="16"/>
    </row>
    <row r="35" spans="1:6" x14ac:dyDescent="0.3">
      <c r="A35" s="12"/>
      <c r="B35" s="10"/>
      <c r="C35" s="9"/>
      <c r="D35" s="18"/>
      <c r="E35" s="14"/>
      <c r="F35" s="16"/>
    </row>
    <row r="36" spans="1:6" x14ac:dyDescent="0.3">
      <c r="A36" s="12"/>
      <c r="B36" s="4"/>
      <c r="C36" s="9"/>
      <c r="D36" s="18"/>
      <c r="E36" s="14"/>
      <c r="F36" s="16"/>
    </row>
    <row r="37" spans="1:6" x14ac:dyDescent="0.3">
      <c r="A37" s="12"/>
      <c r="B37" s="4"/>
      <c r="C37" s="9"/>
      <c r="D37" s="18"/>
      <c r="E37" s="14"/>
      <c r="F37" s="16"/>
    </row>
    <row r="38" spans="1:6" x14ac:dyDescent="0.3">
      <c r="A38" s="12"/>
      <c r="B38" s="4"/>
      <c r="C38" s="9"/>
      <c r="D38" s="18"/>
      <c r="E38" s="14"/>
      <c r="F38" s="16"/>
    </row>
    <row r="39" spans="1:6" x14ac:dyDescent="0.3">
      <c r="A39" s="12"/>
      <c r="B39" s="19"/>
      <c r="C39" s="9"/>
      <c r="D39" s="18"/>
      <c r="E39" s="14"/>
      <c r="F39" s="16"/>
    </row>
    <row r="40" spans="1:6" x14ac:dyDescent="0.3">
      <c r="A40" s="12"/>
      <c r="B40" s="4"/>
      <c r="C40" s="9"/>
      <c r="D40" s="18"/>
      <c r="E40" s="14"/>
      <c r="F40" s="16"/>
    </row>
    <row r="41" spans="1:6" x14ac:dyDescent="0.3">
      <c r="A41" s="12"/>
      <c r="B41" s="10"/>
      <c r="C41" s="9"/>
      <c r="D41" s="18"/>
      <c r="E41" s="14"/>
      <c r="F41" s="16"/>
    </row>
    <row r="42" spans="1:6" x14ac:dyDescent="0.3">
      <c r="A42" s="12"/>
      <c r="B42" s="10"/>
      <c r="C42" s="9"/>
      <c r="D42" s="18"/>
      <c r="E42" s="14"/>
      <c r="F42" s="16"/>
    </row>
    <row r="43" spans="1:6" x14ac:dyDescent="0.3">
      <c r="A43" s="12"/>
      <c r="B43" s="4"/>
      <c r="C43" s="9"/>
      <c r="D43" s="18"/>
      <c r="E43" s="14"/>
      <c r="F43" s="16"/>
    </row>
    <row r="44" spans="1:6" x14ac:dyDescent="0.3">
      <c r="A44" s="12"/>
      <c r="B44" s="4"/>
      <c r="C44" s="9"/>
      <c r="D44" s="18"/>
      <c r="E44" s="14"/>
      <c r="F44" s="16"/>
    </row>
    <row r="45" spans="1:6" x14ac:dyDescent="0.3">
      <c r="A45" s="12"/>
      <c r="B45" s="4"/>
      <c r="C45" s="9"/>
      <c r="D45" s="18"/>
      <c r="E45" s="14"/>
      <c r="F45" s="16"/>
    </row>
    <row r="46" spans="1:6" x14ac:dyDescent="0.3">
      <c r="A46" s="12"/>
      <c r="B46" s="32"/>
      <c r="C46" s="9"/>
      <c r="D46" s="18"/>
      <c r="E46" s="14"/>
      <c r="F46" s="16"/>
    </row>
    <row r="47" spans="1:6" x14ac:dyDescent="0.3">
      <c r="A47" s="12"/>
      <c r="B47" s="10"/>
      <c r="C47" s="9"/>
      <c r="D47" s="18"/>
      <c r="E47" s="14"/>
      <c r="F47" s="16"/>
    </row>
    <row r="48" spans="1:6" x14ac:dyDescent="0.3">
      <c r="A48" s="12"/>
      <c r="B48" s="10"/>
      <c r="C48" s="9"/>
      <c r="D48" s="18"/>
      <c r="E48" s="14"/>
      <c r="F48" s="16"/>
    </row>
    <row r="49" spans="1:6" x14ac:dyDescent="0.3">
      <c r="A49" s="12"/>
      <c r="B49" s="4"/>
      <c r="C49" s="9"/>
      <c r="D49" s="18"/>
      <c r="E49" s="14"/>
      <c r="F49" s="16"/>
    </row>
    <row r="50" spans="1:6" x14ac:dyDescent="0.3">
      <c r="A50" s="11"/>
      <c r="B50" s="20"/>
      <c r="C50" s="21"/>
      <c r="D50" s="22"/>
      <c r="E50" s="23"/>
      <c r="F50" s="15"/>
    </row>
    <row r="51" spans="1:6" x14ac:dyDescent="0.3">
      <c r="A51" s="4"/>
      <c r="B51" s="24" t="s">
        <v>9</v>
      </c>
      <c r="E51" s="26" t="s">
        <v>10</v>
      </c>
      <c r="F51" s="36">
        <f>SUM(F14:F50)</f>
        <v>0</v>
      </c>
    </row>
    <row r="52" spans="1:6" x14ac:dyDescent="0.3">
      <c r="A52" s="4"/>
      <c r="B52" s="24"/>
      <c r="E52" s="25"/>
      <c r="F52" s="4"/>
    </row>
    <row r="53" spans="1:6" x14ac:dyDescent="0.3">
      <c r="A53" s="4"/>
      <c r="B53" s="24" t="s">
        <v>11</v>
      </c>
      <c r="E53" s="26" t="s">
        <v>10</v>
      </c>
      <c r="F53" s="27"/>
    </row>
    <row r="54" spans="1:6" x14ac:dyDescent="0.3">
      <c r="A54" s="4"/>
      <c r="B54" s="24"/>
      <c r="E54" s="25"/>
      <c r="F54" s="4"/>
    </row>
    <row r="55" spans="1:6" x14ac:dyDescent="0.3">
      <c r="A55" s="4"/>
      <c r="B55" s="24" t="s">
        <v>9</v>
      </c>
      <c r="E55" s="26" t="s">
        <v>10</v>
      </c>
      <c r="F55" s="4"/>
    </row>
    <row r="56" spans="1:6" x14ac:dyDescent="0.3">
      <c r="A56" s="4"/>
      <c r="B56" s="24"/>
      <c r="E56" s="25"/>
      <c r="F56" s="4"/>
    </row>
    <row r="57" spans="1:6" x14ac:dyDescent="0.3">
      <c r="A57" s="4"/>
      <c r="B57" s="24" t="s">
        <v>12</v>
      </c>
      <c r="E57" s="26" t="s">
        <v>10</v>
      </c>
      <c r="F57" s="27"/>
    </row>
    <row r="58" spans="1:6" x14ac:dyDescent="0.3">
      <c r="A58" s="4"/>
      <c r="B58" s="24"/>
      <c r="E58" s="25"/>
      <c r="F58" s="4"/>
    </row>
    <row r="59" spans="1:6" ht="15" thickBot="1" x14ac:dyDescent="0.35">
      <c r="A59" s="28"/>
      <c r="B59" s="29" t="s">
        <v>13</v>
      </c>
      <c r="C59" s="30"/>
      <c r="D59" s="30"/>
      <c r="E59" s="31" t="s">
        <v>10</v>
      </c>
      <c r="F59" s="28"/>
    </row>
    <row r="60" spans="1:6" ht="15" thickTop="1" x14ac:dyDescent="0.3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3B458-2658-4FF3-A685-9959F3778603}">
  <dimension ref="A1:F50"/>
  <sheetViews>
    <sheetView topLeftCell="A14" workbookViewId="0">
      <selection activeCell="E22" sqref="E22"/>
    </sheetView>
  </sheetViews>
  <sheetFormatPr defaultRowHeight="14.4" x14ac:dyDescent="0.3"/>
  <cols>
    <col min="2" max="2" width="53.44140625" customWidth="1"/>
    <col min="5" max="5" width="10.88671875" customWidth="1"/>
    <col min="6" max="6" width="12.77734375" customWidth="1"/>
  </cols>
  <sheetData>
    <row r="1" spans="1:6" x14ac:dyDescent="0.3">
      <c r="A1" s="2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11"/>
      <c r="B2" s="3"/>
      <c r="C2" s="8"/>
      <c r="D2" s="17"/>
      <c r="E2" s="13"/>
      <c r="F2" s="15"/>
    </row>
    <row r="3" spans="1:6" ht="15.6" x14ac:dyDescent="0.3">
      <c r="A3" s="12"/>
      <c r="B3" s="7" t="s">
        <v>6</v>
      </c>
      <c r="C3" s="9"/>
      <c r="D3" s="18"/>
      <c r="E3" s="14"/>
      <c r="F3" s="16"/>
    </row>
    <row r="4" spans="1:6" ht="15.6" x14ac:dyDescent="0.3">
      <c r="A4" s="12"/>
      <c r="B4" s="7" t="s">
        <v>15</v>
      </c>
      <c r="C4" s="9"/>
      <c r="D4" s="18"/>
      <c r="E4" s="14"/>
      <c r="F4" s="16"/>
    </row>
    <row r="5" spans="1:6" x14ac:dyDescent="0.3">
      <c r="A5" s="12"/>
      <c r="B5" s="5" t="s">
        <v>7</v>
      </c>
      <c r="C5" s="9"/>
      <c r="D5" s="18"/>
      <c r="E5" s="14"/>
      <c r="F5" s="16"/>
    </row>
    <row r="6" spans="1:6" x14ac:dyDescent="0.3">
      <c r="A6" s="12"/>
      <c r="B6" s="5" t="s">
        <v>34</v>
      </c>
      <c r="C6" s="9"/>
      <c r="D6" s="18"/>
      <c r="E6" s="14"/>
      <c r="F6" s="16"/>
    </row>
    <row r="7" spans="1:6" x14ac:dyDescent="0.3">
      <c r="A7" s="12"/>
      <c r="B7" s="4"/>
      <c r="C7" s="9"/>
      <c r="D7" s="18"/>
      <c r="E7" s="14"/>
      <c r="F7" s="16"/>
    </row>
    <row r="8" spans="1:6" x14ac:dyDescent="0.3">
      <c r="A8" s="12"/>
      <c r="B8" s="6" t="s">
        <v>17</v>
      </c>
      <c r="C8" s="9"/>
      <c r="D8" s="18"/>
      <c r="E8" s="14"/>
      <c r="F8" s="16"/>
    </row>
    <row r="9" spans="1:6" x14ac:dyDescent="0.3">
      <c r="A9" s="12"/>
      <c r="B9" s="4"/>
      <c r="C9" s="9"/>
      <c r="D9" s="18"/>
      <c r="E9" s="14"/>
      <c r="F9" s="16"/>
    </row>
    <row r="10" spans="1:6" x14ac:dyDescent="0.3">
      <c r="A10" s="12"/>
      <c r="B10" s="6" t="s">
        <v>16</v>
      </c>
      <c r="C10" s="9"/>
      <c r="D10" s="18"/>
      <c r="E10" s="14"/>
      <c r="F10" s="16"/>
    </row>
    <row r="11" spans="1:6" x14ac:dyDescent="0.3">
      <c r="A11" s="12"/>
      <c r="B11" s="4"/>
      <c r="C11" s="9"/>
      <c r="D11" s="18"/>
      <c r="E11" s="14"/>
      <c r="F11" s="16"/>
    </row>
    <row r="12" spans="1:6" x14ac:dyDescent="0.3">
      <c r="A12" s="12"/>
      <c r="B12" s="33" t="s">
        <v>14</v>
      </c>
      <c r="C12" s="9"/>
      <c r="D12" s="18"/>
      <c r="E12" s="14"/>
      <c r="F12" s="16"/>
    </row>
    <row r="13" spans="1:6" x14ac:dyDescent="0.3">
      <c r="A13" s="12"/>
      <c r="B13" s="4"/>
      <c r="C13" s="9"/>
      <c r="D13" s="18"/>
      <c r="E13" s="14"/>
      <c r="F13" s="16"/>
    </row>
    <row r="14" spans="1:6" ht="28.8" x14ac:dyDescent="0.3">
      <c r="A14" s="12">
        <v>1</v>
      </c>
      <c r="B14" s="10" t="s">
        <v>39</v>
      </c>
      <c r="C14" s="34" t="s">
        <v>19</v>
      </c>
      <c r="D14" s="35">
        <v>2864</v>
      </c>
      <c r="E14" s="36"/>
      <c r="F14" s="37">
        <f>D14*E14</f>
        <v>0</v>
      </c>
    </row>
    <row r="15" spans="1:6" x14ac:dyDescent="0.3">
      <c r="A15" s="12"/>
      <c r="B15" s="10"/>
      <c r="C15" s="34"/>
      <c r="D15" s="35"/>
      <c r="E15" s="36"/>
      <c r="F15" s="37"/>
    </row>
    <row r="16" spans="1:6" ht="43.2" x14ac:dyDescent="0.3">
      <c r="A16" s="12">
        <v>2</v>
      </c>
      <c r="B16" s="10" t="s">
        <v>38</v>
      </c>
      <c r="C16" s="34" t="s">
        <v>19</v>
      </c>
      <c r="D16" s="35">
        <f>D14/2</f>
        <v>1432</v>
      </c>
      <c r="E16" s="36"/>
      <c r="F16" s="37">
        <f t="shared" ref="F16:F28" si="0">D16*E16</f>
        <v>0</v>
      </c>
    </row>
    <row r="17" spans="1:6" x14ac:dyDescent="0.3">
      <c r="A17" s="12"/>
      <c r="B17" s="4"/>
      <c r="C17" s="34"/>
      <c r="D17" s="35"/>
      <c r="E17" s="36"/>
      <c r="F17" s="37"/>
    </row>
    <row r="18" spans="1:6" x14ac:dyDescent="0.3">
      <c r="A18" s="12">
        <v>3</v>
      </c>
      <c r="B18" s="4" t="s">
        <v>45</v>
      </c>
      <c r="C18" s="38" t="s">
        <v>21</v>
      </c>
      <c r="D18" s="51">
        <v>100</v>
      </c>
      <c r="E18" s="36"/>
      <c r="F18" s="37">
        <f t="shared" si="0"/>
        <v>0</v>
      </c>
    </row>
    <row r="19" spans="1:6" x14ac:dyDescent="0.3">
      <c r="A19" s="12"/>
      <c r="B19" s="4"/>
      <c r="C19" s="34"/>
      <c r="D19" s="35"/>
      <c r="E19" s="36"/>
      <c r="F19" s="37"/>
    </row>
    <row r="20" spans="1:6" x14ac:dyDescent="0.3">
      <c r="A20" s="12"/>
      <c r="B20" s="41" t="s">
        <v>18</v>
      </c>
      <c r="C20" s="34"/>
      <c r="D20" s="35"/>
      <c r="E20" s="36"/>
      <c r="F20" s="37"/>
    </row>
    <row r="21" spans="1:6" x14ac:dyDescent="0.3">
      <c r="A21" s="12"/>
      <c r="B21" s="4"/>
      <c r="C21" s="34"/>
      <c r="D21" s="35"/>
      <c r="E21" s="36"/>
      <c r="F21" s="37"/>
    </row>
    <row r="22" spans="1:6" ht="28.8" x14ac:dyDescent="0.3">
      <c r="A22" s="12">
        <v>4</v>
      </c>
      <c r="B22" s="10" t="s">
        <v>30</v>
      </c>
      <c r="C22" s="34" t="s">
        <v>19</v>
      </c>
      <c r="D22" s="35">
        <f>3281.6+164.4</f>
        <v>3446</v>
      </c>
      <c r="E22" s="36"/>
      <c r="F22" s="37">
        <f t="shared" si="0"/>
        <v>0</v>
      </c>
    </row>
    <row r="23" spans="1:6" x14ac:dyDescent="0.3">
      <c r="A23" s="12"/>
      <c r="B23" s="19"/>
      <c r="C23" s="34"/>
      <c r="D23" s="35"/>
      <c r="E23" s="36"/>
      <c r="F23" s="37"/>
    </row>
    <row r="24" spans="1:6" x14ac:dyDescent="0.3">
      <c r="A24" s="12"/>
      <c r="B24" s="46" t="s">
        <v>37</v>
      </c>
      <c r="C24" s="34"/>
      <c r="D24" s="35"/>
      <c r="E24" s="36"/>
      <c r="F24" s="37"/>
    </row>
    <row r="25" spans="1:6" ht="28.8" x14ac:dyDescent="0.3">
      <c r="A25" s="12">
        <v>5</v>
      </c>
      <c r="B25" s="10" t="s">
        <v>30</v>
      </c>
      <c r="C25" s="34" t="s">
        <v>19</v>
      </c>
      <c r="D25" s="35">
        <v>54</v>
      </c>
      <c r="E25" s="36"/>
      <c r="F25" s="37">
        <f t="shared" si="0"/>
        <v>0</v>
      </c>
    </row>
    <row r="26" spans="1:6" x14ac:dyDescent="0.3">
      <c r="A26" s="12"/>
      <c r="B26" s="4"/>
      <c r="C26" s="34"/>
      <c r="D26" s="35"/>
      <c r="E26" s="36"/>
      <c r="F26" s="37"/>
    </row>
    <row r="27" spans="1:6" x14ac:dyDescent="0.3">
      <c r="A27" s="12"/>
      <c r="B27" s="45" t="s">
        <v>40</v>
      </c>
      <c r="C27" s="34"/>
      <c r="D27" s="35"/>
      <c r="E27" s="36"/>
      <c r="F27" s="37"/>
    </row>
    <row r="28" spans="1:6" ht="28.8" x14ac:dyDescent="0.3">
      <c r="A28" s="12">
        <v>6</v>
      </c>
      <c r="B28" s="10" t="s">
        <v>30</v>
      </c>
      <c r="C28" s="34" t="s">
        <v>19</v>
      </c>
      <c r="D28" s="35">
        <v>25</v>
      </c>
      <c r="E28" s="36"/>
      <c r="F28" s="37">
        <f t="shared" si="0"/>
        <v>0</v>
      </c>
    </row>
    <row r="29" spans="1:6" x14ac:dyDescent="0.3">
      <c r="A29" s="12"/>
      <c r="B29" s="10"/>
      <c r="C29" s="34"/>
      <c r="D29" s="35"/>
      <c r="E29" s="36"/>
      <c r="F29" s="37"/>
    </row>
    <row r="30" spans="1:6" x14ac:dyDescent="0.3">
      <c r="A30" s="12"/>
      <c r="B30" s="10"/>
      <c r="C30" s="34"/>
      <c r="D30" s="35"/>
      <c r="E30" s="36"/>
      <c r="F30" s="37"/>
    </row>
    <row r="31" spans="1:6" x14ac:dyDescent="0.3">
      <c r="A31" s="12"/>
      <c r="B31" s="10"/>
      <c r="C31" s="34"/>
      <c r="D31" s="35"/>
      <c r="E31" s="36"/>
      <c r="F31" s="37"/>
    </row>
    <row r="32" spans="1:6" x14ac:dyDescent="0.3">
      <c r="A32" s="12"/>
      <c r="B32" s="10"/>
      <c r="C32" s="34"/>
      <c r="D32" s="35"/>
      <c r="E32" s="36"/>
      <c r="F32" s="37"/>
    </row>
    <row r="33" spans="1:6" x14ac:dyDescent="0.3">
      <c r="A33" s="12"/>
      <c r="B33" s="4"/>
      <c r="C33" s="34"/>
      <c r="D33" s="35"/>
      <c r="E33" s="36"/>
      <c r="F33" s="37"/>
    </row>
    <row r="34" spans="1:6" x14ac:dyDescent="0.3">
      <c r="A34" s="12"/>
      <c r="B34" s="4"/>
      <c r="C34" s="34"/>
      <c r="D34" s="35"/>
      <c r="E34" s="36"/>
      <c r="F34" s="37"/>
    </row>
    <row r="35" spans="1:6" x14ac:dyDescent="0.3">
      <c r="A35" s="12"/>
      <c r="B35" s="4"/>
      <c r="C35" s="34"/>
      <c r="D35" s="35"/>
      <c r="E35" s="36"/>
      <c r="F35" s="37"/>
    </row>
    <row r="36" spans="1:6" x14ac:dyDescent="0.3">
      <c r="A36" s="12"/>
      <c r="B36" s="32"/>
      <c r="C36" s="34"/>
      <c r="D36" s="35"/>
      <c r="E36" s="36"/>
      <c r="F36" s="37"/>
    </row>
    <row r="37" spans="1:6" x14ac:dyDescent="0.3">
      <c r="A37" s="12"/>
      <c r="B37" s="10"/>
      <c r="C37" s="34"/>
      <c r="D37" s="35"/>
      <c r="E37" s="36"/>
      <c r="F37" s="37"/>
    </row>
    <row r="38" spans="1:6" x14ac:dyDescent="0.3">
      <c r="A38" s="12"/>
      <c r="B38" s="10"/>
      <c r="C38" s="34"/>
      <c r="D38" s="35"/>
      <c r="E38" s="36"/>
      <c r="F38" s="37"/>
    </row>
    <row r="39" spans="1:6" x14ac:dyDescent="0.3">
      <c r="A39" s="12"/>
      <c r="B39" s="4"/>
      <c r="C39" s="34"/>
      <c r="D39" s="35"/>
      <c r="E39" s="36"/>
      <c r="F39" s="37"/>
    </row>
    <row r="40" spans="1:6" x14ac:dyDescent="0.3">
      <c r="A40" s="11"/>
      <c r="B40" s="20"/>
      <c r="C40" s="21"/>
      <c r="D40" s="22"/>
      <c r="E40" s="23"/>
      <c r="F40" s="15"/>
    </row>
    <row r="41" spans="1:6" x14ac:dyDescent="0.3">
      <c r="A41" s="4"/>
      <c r="B41" s="24" t="s">
        <v>9</v>
      </c>
      <c r="E41" s="26" t="s">
        <v>10</v>
      </c>
      <c r="F41" s="36">
        <f>SUM(F4:F40)</f>
        <v>0</v>
      </c>
    </row>
    <row r="42" spans="1:6" x14ac:dyDescent="0.3">
      <c r="A42" s="4"/>
      <c r="B42" s="24"/>
      <c r="E42" s="25"/>
      <c r="F42" s="4"/>
    </row>
    <row r="43" spans="1:6" x14ac:dyDescent="0.3">
      <c r="A43" s="4"/>
      <c r="B43" s="24" t="s">
        <v>11</v>
      </c>
      <c r="E43" s="26" t="s">
        <v>10</v>
      </c>
      <c r="F43" s="27"/>
    </row>
    <row r="44" spans="1:6" x14ac:dyDescent="0.3">
      <c r="A44" s="4"/>
      <c r="B44" s="24"/>
      <c r="E44" s="25"/>
      <c r="F44" s="4"/>
    </row>
    <row r="45" spans="1:6" x14ac:dyDescent="0.3">
      <c r="A45" s="4"/>
      <c r="B45" s="24" t="s">
        <v>9</v>
      </c>
      <c r="E45" s="26" t="s">
        <v>10</v>
      </c>
      <c r="F45" s="4"/>
    </row>
    <row r="46" spans="1:6" x14ac:dyDescent="0.3">
      <c r="A46" s="4"/>
      <c r="B46" s="24"/>
      <c r="E46" s="25"/>
      <c r="F46" s="4"/>
    </row>
    <row r="47" spans="1:6" x14ac:dyDescent="0.3">
      <c r="A47" s="4"/>
      <c r="B47" s="24" t="s">
        <v>12</v>
      </c>
      <c r="E47" s="26" t="s">
        <v>10</v>
      </c>
      <c r="F47" s="27"/>
    </row>
    <row r="48" spans="1:6" x14ac:dyDescent="0.3">
      <c r="A48" s="4"/>
      <c r="B48" s="24"/>
      <c r="E48" s="25"/>
      <c r="F48" s="4"/>
    </row>
    <row r="49" spans="1:6" ht="15" thickBot="1" x14ac:dyDescent="0.35">
      <c r="A49" s="28"/>
      <c r="B49" s="29" t="s">
        <v>13</v>
      </c>
      <c r="C49" s="30"/>
      <c r="D49" s="30"/>
      <c r="E49" s="31" t="s">
        <v>10</v>
      </c>
      <c r="F49" s="28"/>
    </row>
    <row r="50" spans="1:6" ht="15" thickTop="1" x14ac:dyDescent="0.3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38C5A-AB4F-4178-B408-A41346905631}">
  <dimension ref="A1:F60"/>
  <sheetViews>
    <sheetView topLeftCell="A7" workbookViewId="0">
      <selection activeCell="D18" sqref="D18"/>
    </sheetView>
  </sheetViews>
  <sheetFormatPr defaultRowHeight="14.4" x14ac:dyDescent="0.3"/>
  <cols>
    <col min="2" max="2" width="53.44140625" customWidth="1"/>
    <col min="5" max="5" width="10.88671875" customWidth="1"/>
    <col min="6" max="6" width="12.77734375" customWidth="1"/>
  </cols>
  <sheetData>
    <row r="1" spans="1:6" x14ac:dyDescent="0.3">
      <c r="A1" s="2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11"/>
      <c r="B2" s="3"/>
      <c r="C2" s="8"/>
      <c r="D2" s="17"/>
      <c r="E2" s="13"/>
      <c r="F2" s="15"/>
    </row>
    <row r="3" spans="1:6" ht="15.6" x14ac:dyDescent="0.3">
      <c r="A3" s="12"/>
      <c r="B3" s="7" t="s">
        <v>6</v>
      </c>
      <c r="C3" s="9"/>
      <c r="D3" s="18"/>
      <c r="E3" s="14"/>
      <c r="F3" s="16"/>
    </row>
    <row r="4" spans="1:6" ht="15.6" x14ac:dyDescent="0.3">
      <c r="A4" s="12"/>
      <c r="B4" s="7" t="s">
        <v>15</v>
      </c>
      <c r="C4" s="9"/>
      <c r="D4" s="18"/>
      <c r="E4" s="14"/>
      <c r="F4" s="16"/>
    </row>
    <row r="5" spans="1:6" x14ac:dyDescent="0.3">
      <c r="A5" s="12"/>
      <c r="B5" s="5" t="s">
        <v>7</v>
      </c>
      <c r="C5" s="9"/>
      <c r="D5" s="18"/>
      <c r="E5" s="14"/>
      <c r="F5" s="16"/>
    </row>
    <row r="6" spans="1:6" x14ac:dyDescent="0.3">
      <c r="A6" s="12"/>
      <c r="B6" s="5" t="s">
        <v>35</v>
      </c>
      <c r="C6" s="9"/>
      <c r="D6" s="18"/>
      <c r="E6" s="14"/>
      <c r="F6" s="16"/>
    </row>
    <row r="7" spans="1:6" x14ac:dyDescent="0.3">
      <c r="A7" s="12"/>
      <c r="B7" s="4"/>
      <c r="C7" s="9"/>
      <c r="D7" s="18"/>
      <c r="E7" s="14"/>
      <c r="F7" s="16"/>
    </row>
    <row r="8" spans="1:6" x14ac:dyDescent="0.3">
      <c r="A8" s="12"/>
      <c r="B8" s="6" t="s">
        <v>17</v>
      </c>
      <c r="C8" s="9"/>
      <c r="D8" s="18"/>
      <c r="E8" s="14"/>
      <c r="F8" s="16"/>
    </row>
    <row r="9" spans="1:6" x14ac:dyDescent="0.3">
      <c r="A9" s="12"/>
      <c r="B9" s="4"/>
      <c r="C9" s="9"/>
      <c r="D9" s="18"/>
      <c r="E9" s="14"/>
      <c r="F9" s="16"/>
    </row>
    <row r="10" spans="1:6" x14ac:dyDescent="0.3">
      <c r="A10" s="12"/>
      <c r="B10" s="6" t="s">
        <v>16</v>
      </c>
      <c r="C10" s="9"/>
      <c r="D10" s="18"/>
      <c r="E10" s="14"/>
      <c r="F10" s="16"/>
    </row>
    <row r="11" spans="1:6" x14ac:dyDescent="0.3">
      <c r="A11" s="12"/>
      <c r="B11" s="4"/>
      <c r="C11" s="9"/>
      <c r="D11" s="18"/>
      <c r="E11" s="14"/>
      <c r="F11" s="16"/>
    </row>
    <row r="12" spans="1:6" x14ac:dyDescent="0.3">
      <c r="A12" s="12"/>
      <c r="B12" s="33" t="s">
        <v>14</v>
      </c>
      <c r="C12" s="9"/>
      <c r="D12" s="18"/>
      <c r="E12" s="14"/>
      <c r="F12" s="16"/>
    </row>
    <row r="13" spans="1:6" x14ac:dyDescent="0.3">
      <c r="A13" s="12"/>
      <c r="B13" s="4"/>
      <c r="C13" s="9"/>
      <c r="D13" s="18"/>
      <c r="E13" s="14"/>
      <c r="F13" s="16"/>
    </row>
    <row r="14" spans="1:6" ht="28.8" x14ac:dyDescent="0.3">
      <c r="A14" s="12">
        <v>1</v>
      </c>
      <c r="B14" s="10" t="s">
        <v>39</v>
      </c>
      <c r="C14" s="34" t="s">
        <v>19</v>
      </c>
      <c r="D14" s="35">
        <v>2864</v>
      </c>
      <c r="E14" s="36"/>
      <c r="F14" s="37">
        <f>D14*E14</f>
        <v>0</v>
      </c>
    </row>
    <row r="15" spans="1:6" x14ac:dyDescent="0.3">
      <c r="A15" s="12"/>
      <c r="B15" s="10"/>
      <c r="C15" s="34"/>
      <c r="D15" s="35"/>
      <c r="E15" s="36"/>
      <c r="F15" s="37"/>
    </row>
    <row r="16" spans="1:6" ht="43.2" x14ac:dyDescent="0.3">
      <c r="A16" s="12">
        <v>2</v>
      </c>
      <c r="B16" s="10" t="s">
        <v>38</v>
      </c>
      <c r="C16" s="34" t="s">
        <v>19</v>
      </c>
      <c r="D16" s="35">
        <f>D14/2</f>
        <v>1432</v>
      </c>
      <c r="E16" s="36"/>
      <c r="F16" s="37">
        <f t="shared" ref="F16:F28" si="0">D16*E16</f>
        <v>0</v>
      </c>
    </row>
    <row r="17" spans="1:6" x14ac:dyDescent="0.3">
      <c r="A17" s="12"/>
      <c r="B17" s="4"/>
      <c r="C17" s="34"/>
      <c r="D17" s="35"/>
      <c r="E17" s="36"/>
      <c r="F17" s="37"/>
    </row>
    <row r="18" spans="1:6" x14ac:dyDescent="0.3">
      <c r="A18" s="12">
        <v>3</v>
      </c>
      <c r="B18" s="4" t="s">
        <v>45</v>
      </c>
      <c r="C18" s="38" t="s">
        <v>21</v>
      </c>
      <c r="D18" s="51">
        <v>100</v>
      </c>
      <c r="E18" s="36"/>
      <c r="F18" s="37">
        <f t="shared" si="0"/>
        <v>0</v>
      </c>
    </row>
    <row r="19" spans="1:6" x14ac:dyDescent="0.3">
      <c r="A19" s="12"/>
      <c r="B19" s="4"/>
      <c r="C19" s="34"/>
      <c r="D19" s="35"/>
      <c r="E19" s="36"/>
      <c r="F19" s="37"/>
    </row>
    <row r="20" spans="1:6" x14ac:dyDescent="0.3">
      <c r="A20" s="12"/>
      <c r="B20" s="41" t="s">
        <v>18</v>
      </c>
      <c r="C20" s="34"/>
      <c r="D20" s="35"/>
      <c r="E20" s="36"/>
      <c r="F20" s="37"/>
    </row>
    <row r="21" spans="1:6" x14ac:dyDescent="0.3">
      <c r="A21" s="12"/>
      <c r="B21" s="4"/>
      <c r="C21" s="34"/>
      <c r="D21" s="35"/>
      <c r="E21" s="36"/>
      <c r="F21" s="37"/>
    </row>
    <row r="22" spans="1:6" ht="28.8" x14ac:dyDescent="0.3">
      <c r="A22" s="12">
        <v>4</v>
      </c>
      <c r="B22" s="10" t="s">
        <v>30</v>
      </c>
      <c r="C22" s="34" t="s">
        <v>19</v>
      </c>
      <c r="D22" s="35">
        <f>3281.6+164.4</f>
        <v>3446</v>
      </c>
      <c r="E22" s="36"/>
      <c r="F22" s="37">
        <f t="shared" si="0"/>
        <v>0</v>
      </c>
    </row>
    <row r="23" spans="1:6" x14ac:dyDescent="0.3">
      <c r="A23" s="12"/>
      <c r="B23" s="19"/>
      <c r="C23" s="34"/>
      <c r="D23" s="35"/>
      <c r="E23" s="36"/>
      <c r="F23" s="37"/>
    </row>
    <row r="24" spans="1:6" x14ac:dyDescent="0.3">
      <c r="A24" s="12"/>
      <c r="B24" s="46" t="s">
        <v>37</v>
      </c>
      <c r="C24" s="34"/>
      <c r="D24" s="35"/>
      <c r="E24" s="36"/>
      <c r="F24" s="37"/>
    </row>
    <row r="25" spans="1:6" ht="28.8" x14ac:dyDescent="0.3">
      <c r="A25" s="12">
        <v>5</v>
      </c>
      <c r="B25" s="10" t="s">
        <v>30</v>
      </c>
      <c r="C25" s="34" t="s">
        <v>19</v>
      </c>
      <c r="D25" s="35">
        <v>54</v>
      </c>
      <c r="E25" s="36"/>
      <c r="F25" s="37">
        <f t="shared" si="0"/>
        <v>0</v>
      </c>
    </row>
    <row r="26" spans="1:6" x14ac:dyDescent="0.3">
      <c r="A26" s="12"/>
      <c r="B26" s="4"/>
      <c r="C26" s="34"/>
      <c r="D26" s="35"/>
      <c r="E26" s="36"/>
      <c r="F26" s="37"/>
    </row>
    <row r="27" spans="1:6" x14ac:dyDescent="0.3">
      <c r="A27" s="12"/>
      <c r="B27" s="45" t="s">
        <v>40</v>
      </c>
      <c r="C27" s="34"/>
      <c r="D27" s="35"/>
      <c r="E27" s="36"/>
      <c r="F27" s="37"/>
    </row>
    <row r="28" spans="1:6" ht="28.8" x14ac:dyDescent="0.3">
      <c r="A28" s="12">
        <v>6</v>
      </c>
      <c r="B28" s="10" t="s">
        <v>30</v>
      </c>
      <c r="C28" s="34" t="s">
        <v>19</v>
      </c>
      <c r="D28" s="35">
        <v>25</v>
      </c>
      <c r="E28" s="36"/>
      <c r="F28" s="37">
        <f t="shared" si="0"/>
        <v>0</v>
      </c>
    </row>
    <row r="29" spans="1:6" x14ac:dyDescent="0.3">
      <c r="A29" s="12"/>
      <c r="B29" s="4"/>
      <c r="C29" s="34"/>
      <c r="D29" s="35"/>
      <c r="E29" s="36"/>
      <c r="F29" s="37"/>
    </row>
    <row r="30" spans="1:6" x14ac:dyDescent="0.3">
      <c r="A30" s="12"/>
      <c r="B30" s="10"/>
      <c r="C30" s="34"/>
      <c r="D30" s="35"/>
      <c r="E30" s="36"/>
      <c r="F30" s="37"/>
    </row>
    <row r="31" spans="1:6" x14ac:dyDescent="0.3">
      <c r="A31" s="12"/>
      <c r="B31" s="4"/>
      <c r="C31" s="34"/>
      <c r="D31" s="35"/>
      <c r="E31" s="36"/>
      <c r="F31" s="37"/>
    </row>
    <row r="32" spans="1:6" x14ac:dyDescent="0.3">
      <c r="A32" s="12"/>
      <c r="B32" s="4"/>
      <c r="C32" s="34"/>
      <c r="D32" s="35"/>
      <c r="E32" s="36"/>
      <c r="F32" s="37"/>
    </row>
    <row r="33" spans="1:6" x14ac:dyDescent="0.3">
      <c r="A33" s="12"/>
      <c r="B33" s="19"/>
      <c r="C33" s="34"/>
      <c r="D33" s="35"/>
      <c r="E33" s="36"/>
      <c r="F33" s="37"/>
    </row>
    <row r="34" spans="1:6" x14ac:dyDescent="0.3">
      <c r="A34" s="12"/>
      <c r="B34" s="10"/>
      <c r="C34" s="34"/>
      <c r="D34" s="35"/>
      <c r="E34" s="36"/>
      <c r="F34" s="37"/>
    </row>
    <row r="35" spans="1:6" x14ac:dyDescent="0.3">
      <c r="A35" s="12"/>
      <c r="B35" s="10"/>
      <c r="C35" s="34"/>
      <c r="D35" s="35"/>
      <c r="E35" s="36"/>
      <c r="F35" s="37"/>
    </row>
    <row r="36" spans="1:6" x14ac:dyDescent="0.3">
      <c r="A36" s="12"/>
      <c r="B36" s="4"/>
      <c r="C36" s="34"/>
      <c r="D36" s="35"/>
      <c r="E36" s="36"/>
      <c r="F36" s="37"/>
    </row>
    <row r="37" spans="1:6" x14ac:dyDescent="0.3">
      <c r="A37" s="12"/>
      <c r="B37" s="4"/>
      <c r="C37" s="34"/>
      <c r="D37" s="35"/>
      <c r="E37" s="36"/>
      <c r="F37" s="37"/>
    </row>
    <row r="38" spans="1:6" x14ac:dyDescent="0.3">
      <c r="A38" s="12"/>
      <c r="B38" s="4"/>
      <c r="C38" s="34"/>
      <c r="D38" s="35"/>
      <c r="E38" s="36"/>
      <c r="F38" s="37"/>
    </row>
    <row r="39" spans="1:6" x14ac:dyDescent="0.3">
      <c r="A39" s="12"/>
      <c r="B39" s="19"/>
      <c r="C39" s="34"/>
      <c r="D39" s="35"/>
      <c r="E39" s="36"/>
      <c r="F39" s="37"/>
    </row>
    <row r="40" spans="1:6" x14ac:dyDescent="0.3">
      <c r="A40" s="12"/>
      <c r="B40" s="4"/>
      <c r="C40" s="34"/>
      <c r="D40" s="35"/>
      <c r="E40" s="36"/>
      <c r="F40" s="37"/>
    </row>
    <row r="41" spans="1:6" x14ac:dyDescent="0.3">
      <c r="A41" s="12"/>
      <c r="B41" s="10"/>
      <c r="C41" s="34"/>
      <c r="D41" s="35"/>
      <c r="E41" s="36"/>
      <c r="F41" s="37"/>
    </row>
    <row r="42" spans="1:6" x14ac:dyDescent="0.3">
      <c r="A42" s="12"/>
      <c r="B42" s="10"/>
      <c r="C42" s="34"/>
      <c r="D42" s="35"/>
      <c r="E42" s="36"/>
      <c r="F42" s="37"/>
    </row>
    <row r="43" spans="1:6" x14ac:dyDescent="0.3">
      <c r="A43" s="12"/>
      <c r="B43" s="4"/>
      <c r="C43" s="34"/>
      <c r="D43" s="35"/>
      <c r="E43" s="36"/>
      <c r="F43" s="37"/>
    </row>
    <row r="44" spans="1:6" x14ac:dyDescent="0.3">
      <c r="A44" s="12"/>
      <c r="B44" s="4"/>
      <c r="C44" s="34"/>
      <c r="D44" s="35"/>
      <c r="E44" s="36"/>
      <c r="F44" s="37"/>
    </row>
    <row r="45" spans="1:6" x14ac:dyDescent="0.3">
      <c r="A45" s="12"/>
      <c r="B45" s="4"/>
      <c r="C45" s="34"/>
      <c r="D45" s="35"/>
      <c r="E45" s="36"/>
      <c r="F45" s="37"/>
    </row>
    <row r="46" spans="1:6" x14ac:dyDescent="0.3">
      <c r="A46" s="12"/>
      <c r="B46" s="32"/>
      <c r="C46" s="34"/>
      <c r="D46" s="35"/>
      <c r="E46" s="36"/>
      <c r="F46" s="37"/>
    </row>
    <row r="47" spans="1:6" x14ac:dyDescent="0.3">
      <c r="A47" s="12"/>
      <c r="B47" s="10"/>
      <c r="C47" s="34"/>
      <c r="D47" s="35"/>
      <c r="E47" s="36"/>
      <c r="F47" s="37"/>
    </row>
    <row r="48" spans="1:6" x14ac:dyDescent="0.3">
      <c r="A48" s="12"/>
      <c r="B48" s="10"/>
      <c r="C48" s="34"/>
      <c r="D48" s="35"/>
      <c r="E48" s="36"/>
      <c r="F48" s="37"/>
    </row>
    <row r="49" spans="1:6" x14ac:dyDescent="0.3">
      <c r="A49" s="12"/>
      <c r="B49" s="4"/>
      <c r="C49" s="34"/>
      <c r="D49" s="35"/>
      <c r="E49" s="36"/>
      <c r="F49" s="37"/>
    </row>
    <row r="50" spans="1:6" x14ac:dyDescent="0.3">
      <c r="A50" s="11"/>
      <c r="B50" s="20"/>
      <c r="C50" s="21"/>
      <c r="D50" s="22"/>
      <c r="E50" s="23"/>
      <c r="F50" s="15"/>
    </row>
    <row r="51" spans="1:6" x14ac:dyDescent="0.3">
      <c r="A51" s="4"/>
      <c r="B51" s="24" t="s">
        <v>9</v>
      </c>
      <c r="E51" s="26" t="s">
        <v>10</v>
      </c>
      <c r="F51" s="36">
        <f>SUM(F14:F50)</f>
        <v>0</v>
      </c>
    </row>
    <row r="52" spans="1:6" x14ac:dyDescent="0.3">
      <c r="A52" s="4"/>
      <c r="B52" s="24"/>
      <c r="E52" s="25"/>
      <c r="F52" s="4"/>
    </row>
    <row r="53" spans="1:6" x14ac:dyDescent="0.3">
      <c r="A53" s="4"/>
      <c r="B53" s="24" t="s">
        <v>11</v>
      </c>
      <c r="E53" s="26" t="s">
        <v>10</v>
      </c>
      <c r="F53" s="27"/>
    </row>
    <row r="54" spans="1:6" x14ac:dyDescent="0.3">
      <c r="A54" s="4"/>
      <c r="B54" s="24"/>
      <c r="E54" s="25"/>
      <c r="F54" s="4"/>
    </row>
    <row r="55" spans="1:6" x14ac:dyDescent="0.3">
      <c r="A55" s="4"/>
      <c r="B55" s="24" t="s">
        <v>9</v>
      </c>
      <c r="E55" s="26" t="s">
        <v>10</v>
      </c>
      <c r="F55" s="4"/>
    </row>
    <row r="56" spans="1:6" x14ac:dyDescent="0.3">
      <c r="A56" s="4"/>
      <c r="B56" s="24"/>
      <c r="E56" s="25"/>
      <c r="F56" s="4"/>
    </row>
    <row r="57" spans="1:6" x14ac:dyDescent="0.3">
      <c r="A57" s="4"/>
      <c r="B57" s="24" t="s">
        <v>12</v>
      </c>
      <c r="E57" s="26" t="s">
        <v>10</v>
      </c>
      <c r="F57" s="27"/>
    </row>
    <row r="58" spans="1:6" x14ac:dyDescent="0.3">
      <c r="A58" s="4"/>
      <c r="B58" s="24"/>
      <c r="E58" s="25"/>
      <c r="F58" s="4"/>
    </row>
    <row r="59" spans="1:6" ht="15" thickBot="1" x14ac:dyDescent="0.35">
      <c r="A59" s="28"/>
      <c r="B59" s="29" t="s">
        <v>13</v>
      </c>
      <c r="C59" s="30"/>
      <c r="D59" s="30"/>
      <c r="E59" s="31" t="s">
        <v>10</v>
      </c>
      <c r="F59" s="28"/>
    </row>
    <row r="60" spans="1:6" ht="15" thickTop="1" x14ac:dyDescent="0.3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ADAAF-43BF-47C3-A584-7A5A325FAADB}">
  <dimension ref="A1:F60"/>
  <sheetViews>
    <sheetView topLeftCell="A12" workbookViewId="0">
      <selection activeCell="D18" sqref="D18"/>
    </sheetView>
  </sheetViews>
  <sheetFormatPr defaultRowHeight="14.4" x14ac:dyDescent="0.3"/>
  <cols>
    <col min="2" max="2" width="53.44140625" customWidth="1"/>
    <col min="5" max="5" width="10.88671875" customWidth="1"/>
    <col min="6" max="6" width="12.77734375" customWidth="1"/>
  </cols>
  <sheetData>
    <row r="1" spans="1:6" x14ac:dyDescent="0.3">
      <c r="A1" s="2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11"/>
      <c r="B2" s="3"/>
      <c r="C2" s="8"/>
      <c r="D2" s="17"/>
      <c r="E2" s="13"/>
      <c r="F2" s="15"/>
    </row>
    <row r="3" spans="1:6" ht="15.6" x14ac:dyDescent="0.3">
      <c r="A3" s="12"/>
      <c r="B3" s="7" t="s">
        <v>6</v>
      </c>
      <c r="C3" s="9"/>
      <c r="D3" s="18"/>
      <c r="E3" s="14"/>
      <c r="F3" s="16"/>
    </row>
    <row r="4" spans="1:6" ht="15.6" x14ac:dyDescent="0.3">
      <c r="A4" s="12"/>
      <c r="B4" s="7" t="s">
        <v>15</v>
      </c>
      <c r="C4" s="9"/>
      <c r="D4" s="18"/>
      <c r="E4" s="14"/>
      <c r="F4" s="16"/>
    </row>
    <row r="5" spans="1:6" x14ac:dyDescent="0.3">
      <c r="A5" s="12"/>
      <c r="B5" s="5" t="s">
        <v>7</v>
      </c>
      <c r="C5" s="9"/>
      <c r="D5" s="18"/>
      <c r="E5" s="14"/>
      <c r="F5" s="16"/>
    </row>
    <row r="6" spans="1:6" x14ac:dyDescent="0.3">
      <c r="A6" s="12"/>
      <c r="B6" s="5" t="s">
        <v>36</v>
      </c>
      <c r="C6" s="9"/>
      <c r="D6" s="18"/>
      <c r="E6" s="14"/>
      <c r="F6" s="16"/>
    </row>
    <row r="7" spans="1:6" x14ac:dyDescent="0.3">
      <c r="A7" s="12"/>
      <c r="B7" s="4"/>
      <c r="C7" s="9"/>
      <c r="D7" s="18"/>
      <c r="E7" s="14"/>
      <c r="F7" s="16"/>
    </row>
    <row r="8" spans="1:6" x14ac:dyDescent="0.3">
      <c r="A8" s="12"/>
      <c r="B8" s="6" t="s">
        <v>17</v>
      </c>
      <c r="C8" s="9"/>
      <c r="D8" s="18"/>
      <c r="E8" s="14"/>
      <c r="F8" s="16"/>
    </row>
    <row r="9" spans="1:6" x14ac:dyDescent="0.3">
      <c r="A9" s="12"/>
      <c r="B9" s="4"/>
      <c r="C9" s="9"/>
      <c r="D9" s="18"/>
      <c r="E9" s="14"/>
      <c r="F9" s="16"/>
    </row>
    <row r="10" spans="1:6" x14ac:dyDescent="0.3">
      <c r="A10" s="12"/>
      <c r="B10" s="6" t="s">
        <v>16</v>
      </c>
      <c r="C10" s="9"/>
      <c r="D10" s="18"/>
      <c r="E10" s="14"/>
      <c r="F10" s="16"/>
    </row>
    <row r="11" spans="1:6" x14ac:dyDescent="0.3">
      <c r="A11" s="12"/>
      <c r="B11" s="4"/>
      <c r="C11" s="9"/>
      <c r="D11" s="18"/>
      <c r="E11" s="14"/>
      <c r="F11" s="16"/>
    </row>
    <row r="12" spans="1:6" x14ac:dyDescent="0.3">
      <c r="A12" s="12"/>
      <c r="B12" s="33" t="s">
        <v>14</v>
      </c>
      <c r="C12" s="9"/>
      <c r="D12" s="18"/>
      <c r="E12" s="14"/>
      <c r="F12" s="16"/>
    </row>
    <row r="13" spans="1:6" x14ac:dyDescent="0.3">
      <c r="A13" s="12"/>
      <c r="B13" s="4"/>
      <c r="C13" s="9"/>
      <c r="D13" s="18"/>
      <c r="E13" s="14"/>
      <c r="F13" s="16"/>
    </row>
    <row r="14" spans="1:6" ht="28.8" x14ac:dyDescent="0.3">
      <c r="A14" s="12">
        <v>1</v>
      </c>
      <c r="B14" s="10" t="s">
        <v>39</v>
      </c>
      <c r="C14" s="34" t="s">
        <v>19</v>
      </c>
      <c r="D14" s="35">
        <v>2864</v>
      </c>
      <c r="E14" s="36"/>
      <c r="F14" s="37">
        <f>D14*E14</f>
        <v>0</v>
      </c>
    </row>
    <row r="15" spans="1:6" x14ac:dyDescent="0.3">
      <c r="A15" s="12"/>
      <c r="B15" s="10"/>
      <c r="C15" s="34"/>
      <c r="D15" s="35"/>
      <c r="E15" s="36"/>
      <c r="F15" s="37"/>
    </row>
    <row r="16" spans="1:6" ht="43.2" x14ac:dyDescent="0.3">
      <c r="A16" s="12">
        <v>2</v>
      </c>
      <c r="B16" s="10" t="s">
        <v>38</v>
      </c>
      <c r="C16" s="34" t="s">
        <v>19</v>
      </c>
      <c r="D16" s="35">
        <f>D14/2</f>
        <v>1432</v>
      </c>
      <c r="E16" s="36"/>
      <c r="F16" s="37">
        <f t="shared" ref="F16:F28" si="0">D16*E16</f>
        <v>0</v>
      </c>
    </row>
    <row r="17" spans="1:6" x14ac:dyDescent="0.3">
      <c r="A17" s="12"/>
      <c r="B17" s="4"/>
      <c r="C17" s="34"/>
      <c r="D17" s="35"/>
      <c r="E17" s="36"/>
      <c r="F17" s="37"/>
    </row>
    <row r="18" spans="1:6" x14ac:dyDescent="0.3">
      <c r="A18" s="12">
        <v>3</v>
      </c>
      <c r="B18" s="4" t="s">
        <v>45</v>
      </c>
      <c r="C18" s="34" t="s">
        <v>21</v>
      </c>
      <c r="D18" s="51">
        <v>100</v>
      </c>
      <c r="E18" s="36"/>
      <c r="F18" s="37">
        <f t="shared" si="0"/>
        <v>0</v>
      </c>
    </row>
    <row r="19" spans="1:6" x14ac:dyDescent="0.3">
      <c r="A19" s="12"/>
      <c r="B19" s="4"/>
      <c r="C19" s="34"/>
      <c r="D19" s="35"/>
      <c r="E19" s="36"/>
      <c r="F19" s="37"/>
    </row>
    <row r="20" spans="1:6" x14ac:dyDescent="0.3">
      <c r="A20" s="12"/>
      <c r="B20" s="41" t="s">
        <v>18</v>
      </c>
      <c r="C20" s="34"/>
      <c r="D20" s="35"/>
      <c r="E20" s="36"/>
      <c r="F20" s="37"/>
    </row>
    <row r="21" spans="1:6" x14ac:dyDescent="0.3">
      <c r="A21" s="12"/>
      <c r="B21" s="4"/>
      <c r="C21" s="34"/>
      <c r="D21" s="35"/>
      <c r="E21" s="36"/>
      <c r="F21" s="37"/>
    </row>
    <row r="22" spans="1:6" ht="28.8" x14ac:dyDescent="0.3">
      <c r="A22" s="12">
        <v>4</v>
      </c>
      <c r="B22" s="10" t="s">
        <v>30</v>
      </c>
      <c r="C22" s="34" t="s">
        <v>19</v>
      </c>
      <c r="D22" s="35">
        <f>3281.6+164.4</f>
        <v>3446</v>
      </c>
      <c r="E22" s="36"/>
      <c r="F22" s="37">
        <f t="shared" si="0"/>
        <v>0</v>
      </c>
    </row>
    <row r="23" spans="1:6" x14ac:dyDescent="0.3">
      <c r="A23" s="12"/>
      <c r="B23" s="19"/>
      <c r="C23" s="34"/>
      <c r="D23" s="35"/>
      <c r="E23" s="36"/>
      <c r="F23" s="37"/>
    </row>
    <row r="24" spans="1:6" x14ac:dyDescent="0.3">
      <c r="A24" s="12"/>
      <c r="B24" s="46" t="s">
        <v>37</v>
      </c>
      <c r="C24" s="34"/>
      <c r="D24" s="35"/>
      <c r="E24" s="36"/>
      <c r="F24" s="37"/>
    </row>
    <row r="25" spans="1:6" ht="28.8" x14ac:dyDescent="0.3">
      <c r="A25" s="12">
        <v>5</v>
      </c>
      <c r="B25" s="10" t="s">
        <v>30</v>
      </c>
      <c r="C25" s="34" t="s">
        <v>19</v>
      </c>
      <c r="D25" s="35">
        <v>54</v>
      </c>
      <c r="E25" s="36"/>
      <c r="F25" s="37">
        <f t="shared" si="0"/>
        <v>0</v>
      </c>
    </row>
    <row r="26" spans="1:6" x14ac:dyDescent="0.3">
      <c r="A26" s="12"/>
      <c r="B26" s="4"/>
      <c r="C26" s="34"/>
      <c r="D26" s="35"/>
      <c r="E26" s="36"/>
      <c r="F26" s="37"/>
    </row>
    <row r="27" spans="1:6" x14ac:dyDescent="0.3">
      <c r="A27" s="12"/>
      <c r="B27" s="45" t="s">
        <v>40</v>
      </c>
      <c r="C27" s="34"/>
      <c r="D27" s="35"/>
      <c r="E27" s="36"/>
      <c r="F27" s="37"/>
    </row>
    <row r="28" spans="1:6" ht="28.8" x14ac:dyDescent="0.3">
      <c r="A28" s="12">
        <v>6</v>
      </c>
      <c r="B28" s="10" t="s">
        <v>30</v>
      </c>
      <c r="C28" s="34" t="s">
        <v>19</v>
      </c>
      <c r="D28" s="35">
        <v>25</v>
      </c>
      <c r="E28" s="36"/>
      <c r="F28" s="37">
        <f t="shared" si="0"/>
        <v>0</v>
      </c>
    </row>
    <row r="29" spans="1:6" x14ac:dyDescent="0.3">
      <c r="A29" s="12"/>
      <c r="B29" s="4"/>
      <c r="C29" s="34"/>
      <c r="D29" s="35"/>
      <c r="E29" s="36"/>
      <c r="F29" s="37"/>
    </row>
    <row r="30" spans="1:6" x14ac:dyDescent="0.3">
      <c r="A30" s="12"/>
      <c r="B30" s="10"/>
      <c r="C30" s="34"/>
      <c r="D30" s="35"/>
      <c r="E30" s="36"/>
      <c r="F30" s="37"/>
    </row>
    <row r="31" spans="1:6" x14ac:dyDescent="0.3">
      <c r="A31" s="12"/>
      <c r="B31" s="4"/>
      <c r="C31" s="34"/>
      <c r="D31" s="35"/>
      <c r="E31" s="36"/>
      <c r="F31" s="37"/>
    </row>
    <row r="32" spans="1:6" x14ac:dyDescent="0.3">
      <c r="A32" s="12"/>
      <c r="B32" s="4"/>
      <c r="C32" s="34"/>
      <c r="D32" s="35"/>
      <c r="E32" s="36"/>
      <c r="F32" s="37"/>
    </row>
    <row r="33" spans="1:6" x14ac:dyDescent="0.3">
      <c r="A33" s="12"/>
      <c r="B33" s="19"/>
      <c r="C33" s="34"/>
      <c r="D33" s="35"/>
      <c r="E33" s="36"/>
      <c r="F33" s="37"/>
    </row>
    <row r="34" spans="1:6" x14ac:dyDescent="0.3">
      <c r="A34" s="12"/>
      <c r="B34" s="10"/>
      <c r="C34" s="34"/>
      <c r="D34" s="35"/>
      <c r="E34" s="36"/>
      <c r="F34" s="37"/>
    </row>
    <row r="35" spans="1:6" x14ac:dyDescent="0.3">
      <c r="A35" s="12"/>
      <c r="B35" s="10"/>
      <c r="C35" s="34"/>
      <c r="D35" s="35"/>
      <c r="E35" s="36"/>
      <c r="F35" s="37"/>
    </row>
    <row r="36" spans="1:6" x14ac:dyDescent="0.3">
      <c r="A36" s="12"/>
      <c r="B36" s="4"/>
      <c r="C36" s="34"/>
      <c r="D36" s="35"/>
      <c r="E36" s="36"/>
      <c r="F36" s="37"/>
    </row>
    <row r="37" spans="1:6" x14ac:dyDescent="0.3">
      <c r="A37" s="12"/>
      <c r="B37" s="4"/>
      <c r="C37" s="34"/>
      <c r="D37" s="35"/>
      <c r="E37" s="36"/>
      <c r="F37" s="37"/>
    </row>
    <row r="38" spans="1:6" x14ac:dyDescent="0.3">
      <c r="A38" s="12"/>
      <c r="B38" s="4"/>
      <c r="C38" s="34"/>
      <c r="D38" s="35"/>
      <c r="E38" s="36"/>
      <c r="F38" s="37"/>
    </row>
    <row r="39" spans="1:6" x14ac:dyDescent="0.3">
      <c r="A39" s="12"/>
      <c r="B39" s="19"/>
      <c r="C39" s="34"/>
      <c r="D39" s="35"/>
      <c r="E39" s="36"/>
      <c r="F39" s="37"/>
    </row>
    <row r="40" spans="1:6" x14ac:dyDescent="0.3">
      <c r="A40" s="12"/>
      <c r="B40" s="4"/>
      <c r="C40" s="34"/>
      <c r="D40" s="35"/>
      <c r="E40" s="36"/>
      <c r="F40" s="37"/>
    </row>
    <row r="41" spans="1:6" x14ac:dyDescent="0.3">
      <c r="A41" s="12"/>
      <c r="B41" s="10"/>
      <c r="C41" s="34"/>
      <c r="D41" s="35"/>
      <c r="E41" s="36"/>
      <c r="F41" s="37"/>
    </row>
    <row r="42" spans="1:6" x14ac:dyDescent="0.3">
      <c r="A42" s="12"/>
      <c r="B42" s="10"/>
      <c r="C42" s="34"/>
      <c r="D42" s="35"/>
      <c r="E42" s="36"/>
      <c r="F42" s="37"/>
    </row>
    <row r="43" spans="1:6" x14ac:dyDescent="0.3">
      <c r="A43" s="12"/>
      <c r="B43" s="4"/>
      <c r="C43" s="34"/>
      <c r="D43" s="35"/>
      <c r="E43" s="36"/>
      <c r="F43" s="37"/>
    </row>
    <row r="44" spans="1:6" x14ac:dyDescent="0.3">
      <c r="A44" s="12"/>
      <c r="B44" s="4"/>
      <c r="C44" s="34"/>
      <c r="D44" s="35"/>
      <c r="E44" s="36"/>
      <c r="F44" s="37"/>
    </row>
    <row r="45" spans="1:6" x14ac:dyDescent="0.3">
      <c r="A45" s="12"/>
      <c r="B45" s="4"/>
      <c r="C45" s="34"/>
      <c r="D45" s="35"/>
      <c r="E45" s="36"/>
      <c r="F45" s="37"/>
    </row>
    <row r="46" spans="1:6" x14ac:dyDescent="0.3">
      <c r="A46" s="12"/>
      <c r="B46" s="32"/>
      <c r="C46" s="34"/>
      <c r="D46" s="35"/>
      <c r="E46" s="36"/>
      <c r="F46" s="37"/>
    </row>
    <row r="47" spans="1:6" x14ac:dyDescent="0.3">
      <c r="A47" s="12"/>
      <c r="B47" s="10"/>
      <c r="C47" s="34"/>
      <c r="D47" s="35"/>
      <c r="E47" s="36"/>
      <c r="F47" s="37"/>
    </row>
    <row r="48" spans="1:6" x14ac:dyDescent="0.3">
      <c r="A48" s="12"/>
      <c r="B48" s="10"/>
      <c r="C48" s="34"/>
      <c r="D48" s="35"/>
      <c r="E48" s="36"/>
      <c r="F48" s="37"/>
    </row>
    <row r="49" spans="1:6" x14ac:dyDescent="0.3">
      <c r="A49" s="12"/>
      <c r="B49" s="4"/>
      <c r="C49" s="34"/>
      <c r="D49" s="35"/>
      <c r="E49" s="36"/>
      <c r="F49" s="37"/>
    </row>
    <row r="50" spans="1:6" x14ac:dyDescent="0.3">
      <c r="A50" s="11"/>
      <c r="B50" s="20"/>
      <c r="C50" s="21"/>
      <c r="D50" s="22"/>
      <c r="E50" s="23"/>
      <c r="F50" s="15"/>
    </row>
    <row r="51" spans="1:6" x14ac:dyDescent="0.3">
      <c r="A51" s="4"/>
      <c r="B51" s="24" t="s">
        <v>9</v>
      </c>
      <c r="E51" s="26" t="s">
        <v>10</v>
      </c>
      <c r="F51" s="36">
        <f>SUM(F14:F50)</f>
        <v>0</v>
      </c>
    </row>
    <row r="52" spans="1:6" x14ac:dyDescent="0.3">
      <c r="A52" s="4"/>
      <c r="B52" s="24"/>
      <c r="E52" s="25"/>
      <c r="F52" s="4"/>
    </row>
    <row r="53" spans="1:6" x14ac:dyDescent="0.3">
      <c r="A53" s="4"/>
      <c r="B53" s="24" t="s">
        <v>11</v>
      </c>
      <c r="E53" s="26" t="s">
        <v>10</v>
      </c>
      <c r="F53" s="27"/>
    </row>
    <row r="54" spans="1:6" x14ac:dyDescent="0.3">
      <c r="A54" s="4"/>
      <c r="B54" s="24"/>
      <c r="E54" s="25"/>
      <c r="F54" s="4"/>
    </row>
    <row r="55" spans="1:6" x14ac:dyDescent="0.3">
      <c r="A55" s="4"/>
      <c r="B55" s="24" t="s">
        <v>9</v>
      </c>
      <c r="E55" s="26" t="s">
        <v>10</v>
      </c>
      <c r="F55" s="4"/>
    </row>
    <row r="56" spans="1:6" x14ac:dyDescent="0.3">
      <c r="A56" s="4"/>
      <c r="B56" s="24"/>
      <c r="E56" s="25"/>
      <c r="F56" s="4"/>
    </row>
    <row r="57" spans="1:6" x14ac:dyDescent="0.3">
      <c r="A57" s="4"/>
      <c r="B57" s="24" t="s">
        <v>12</v>
      </c>
      <c r="E57" s="26" t="s">
        <v>10</v>
      </c>
      <c r="F57" s="27"/>
    </row>
    <row r="58" spans="1:6" x14ac:dyDescent="0.3">
      <c r="A58" s="4"/>
      <c r="B58" s="24"/>
      <c r="E58" s="25"/>
      <c r="F58" s="4"/>
    </row>
    <row r="59" spans="1:6" ht="15" thickBot="1" x14ac:dyDescent="0.35">
      <c r="A59" s="28"/>
      <c r="B59" s="29" t="s">
        <v>13</v>
      </c>
      <c r="C59" s="30"/>
      <c r="D59" s="30"/>
      <c r="E59" s="31" t="s">
        <v>10</v>
      </c>
      <c r="F59" s="28"/>
    </row>
    <row r="60" spans="1:6" ht="15" thickTop="1" x14ac:dyDescent="0.3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4372-9D33-41D8-8AEF-CD75CD364071}">
  <dimension ref="A1:F59"/>
  <sheetViews>
    <sheetView topLeftCell="A9" workbookViewId="0">
      <selection activeCell="H14" sqref="H14"/>
    </sheetView>
  </sheetViews>
  <sheetFormatPr defaultRowHeight="14.4" x14ac:dyDescent="0.3"/>
  <cols>
    <col min="2" max="2" width="53.44140625" customWidth="1"/>
    <col min="5" max="5" width="10.88671875" customWidth="1"/>
    <col min="6" max="6" width="12.77734375" customWidth="1"/>
  </cols>
  <sheetData>
    <row r="1" spans="1:6" x14ac:dyDescent="0.3">
      <c r="A1" s="2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11"/>
      <c r="B2" s="3"/>
      <c r="C2" s="8"/>
      <c r="D2" s="17"/>
      <c r="E2" s="13"/>
      <c r="F2" s="15"/>
    </row>
    <row r="3" spans="1:6" ht="15.6" x14ac:dyDescent="0.3">
      <c r="A3" s="12"/>
      <c r="B3" s="7" t="s">
        <v>6</v>
      </c>
      <c r="C3" s="9"/>
      <c r="D3" s="18"/>
      <c r="E3" s="14"/>
      <c r="F3" s="16"/>
    </row>
    <row r="4" spans="1:6" ht="15.6" x14ac:dyDescent="0.3">
      <c r="A4" s="12"/>
      <c r="B4" s="7" t="s">
        <v>15</v>
      </c>
      <c r="C4" s="9"/>
      <c r="D4" s="18"/>
      <c r="E4" s="14"/>
      <c r="F4" s="16"/>
    </row>
    <row r="5" spans="1:6" x14ac:dyDescent="0.3">
      <c r="A5" s="12"/>
      <c r="B5" s="5" t="s">
        <v>7</v>
      </c>
      <c r="C5" s="9"/>
      <c r="D5" s="18"/>
      <c r="E5" s="14"/>
      <c r="F5" s="16"/>
    </row>
    <row r="6" spans="1:6" x14ac:dyDescent="0.3">
      <c r="A6" s="12"/>
      <c r="B6" s="5" t="s">
        <v>42</v>
      </c>
      <c r="C6" s="9"/>
      <c r="D6" s="18"/>
      <c r="E6" s="14"/>
      <c r="F6" s="16"/>
    </row>
    <row r="7" spans="1:6" x14ac:dyDescent="0.3">
      <c r="A7" s="12"/>
      <c r="B7" s="4"/>
      <c r="C7" s="9"/>
      <c r="D7" s="18"/>
      <c r="E7" s="14"/>
      <c r="F7" s="16"/>
    </row>
    <row r="8" spans="1:6" x14ac:dyDescent="0.3">
      <c r="A8" s="12"/>
      <c r="B8" s="6" t="s">
        <v>17</v>
      </c>
      <c r="C8" s="9"/>
      <c r="D8" s="18"/>
      <c r="E8" s="14"/>
      <c r="F8" s="16"/>
    </row>
    <row r="9" spans="1:6" x14ac:dyDescent="0.3">
      <c r="A9" s="12"/>
      <c r="B9" s="4"/>
      <c r="C9" s="9"/>
      <c r="D9" s="18"/>
      <c r="E9" s="14"/>
      <c r="F9" s="16"/>
    </row>
    <row r="10" spans="1:6" x14ac:dyDescent="0.3">
      <c r="A10" s="12"/>
      <c r="B10" s="6" t="s">
        <v>16</v>
      </c>
      <c r="C10" s="9"/>
      <c r="D10" s="18"/>
      <c r="E10" s="14"/>
      <c r="F10" s="16"/>
    </row>
    <row r="11" spans="1:6" x14ac:dyDescent="0.3">
      <c r="A11" s="12"/>
      <c r="B11" s="4"/>
      <c r="C11" s="9"/>
      <c r="D11" s="18"/>
      <c r="E11" s="14"/>
      <c r="F11" s="16"/>
    </row>
    <row r="12" spans="1:6" x14ac:dyDescent="0.3">
      <c r="A12" s="12"/>
      <c r="B12" s="33" t="s">
        <v>14</v>
      </c>
      <c r="C12" s="9"/>
      <c r="D12" s="18"/>
      <c r="E12" s="14"/>
      <c r="F12" s="16"/>
    </row>
    <row r="13" spans="1:6" x14ac:dyDescent="0.3">
      <c r="A13" s="12"/>
      <c r="B13" s="4"/>
      <c r="C13" s="9"/>
      <c r="D13" s="18"/>
      <c r="E13" s="14"/>
      <c r="F13" s="16"/>
    </row>
    <row r="14" spans="1:6" ht="28.8" x14ac:dyDescent="0.3">
      <c r="A14" s="12">
        <v>1</v>
      </c>
      <c r="B14" s="42" t="s">
        <v>39</v>
      </c>
      <c r="C14" s="34" t="s">
        <v>19</v>
      </c>
      <c r="D14" s="35">
        <f>418*60%</f>
        <v>250.79999999999998</v>
      </c>
      <c r="E14" s="36"/>
      <c r="F14" s="37">
        <f>D14*E14</f>
        <v>0</v>
      </c>
    </row>
    <row r="15" spans="1:6" x14ac:dyDescent="0.3">
      <c r="A15" s="12"/>
      <c r="B15" s="42"/>
      <c r="C15" s="34"/>
      <c r="D15" s="35"/>
      <c r="E15" s="36"/>
      <c r="F15" s="37"/>
    </row>
    <row r="16" spans="1:6" ht="43.2" x14ac:dyDescent="0.3">
      <c r="A16" s="12">
        <v>2</v>
      </c>
      <c r="B16" s="42" t="s">
        <v>38</v>
      </c>
      <c r="C16" s="34" t="s">
        <v>19</v>
      </c>
      <c r="D16" s="35">
        <f>D14/2</f>
        <v>125.39999999999999</v>
      </c>
      <c r="E16" s="36"/>
      <c r="F16" s="37">
        <f t="shared" ref="F16:F27" si="0">D16*E16</f>
        <v>0</v>
      </c>
    </row>
    <row r="17" spans="1:6" x14ac:dyDescent="0.3">
      <c r="A17" s="12"/>
      <c r="B17" s="47"/>
      <c r="C17" s="34"/>
      <c r="D17" s="35"/>
      <c r="E17" s="36"/>
      <c r="F17" s="37"/>
    </row>
    <row r="18" spans="1:6" x14ac:dyDescent="0.3">
      <c r="A18" s="12"/>
      <c r="B18" s="48" t="s">
        <v>18</v>
      </c>
      <c r="C18" s="34"/>
      <c r="D18" s="35"/>
      <c r="E18" s="36"/>
      <c r="F18" s="37"/>
    </row>
    <row r="19" spans="1:6" x14ac:dyDescent="0.3">
      <c r="A19" s="12"/>
      <c r="B19" s="47"/>
      <c r="C19" s="34"/>
      <c r="D19" s="35"/>
      <c r="E19" s="36"/>
      <c r="F19" s="37"/>
    </row>
    <row r="20" spans="1:6" x14ac:dyDescent="0.3">
      <c r="A20" s="12"/>
      <c r="B20" s="49" t="s">
        <v>51</v>
      </c>
      <c r="C20" s="34"/>
      <c r="D20" s="35"/>
      <c r="E20" s="36"/>
      <c r="F20" s="37"/>
    </row>
    <row r="21" spans="1:6" ht="28.8" x14ac:dyDescent="0.3">
      <c r="A21" s="12">
        <v>4</v>
      </c>
      <c r="B21" s="42" t="s">
        <v>30</v>
      </c>
      <c r="C21" s="34" t="s">
        <v>19</v>
      </c>
      <c r="D21" s="35">
        <v>1440</v>
      </c>
      <c r="E21" s="36"/>
      <c r="F21" s="37">
        <f t="shared" si="0"/>
        <v>0</v>
      </c>
    </row>
    <row r="22" spans="1:6" x14ac:dyDescent="0.3">
      <c r="A22" s="12"/>
      <c r="B22" s="47"/>
      <c r="C22" s="34"/>
      <c r="D22" s="35"/>
      <c r="E22" s="36"/>
      <c r="F22" s="37"/>
    </row>
    <row r="23" spans="1:6" x14ac:dyDescent="0.3">
      <c r="A23" s="12"/>
      <c r="B23" s="49" t="s">
        <v>48</v>
      </c>
      <c r="C23" s="34"/>
      <c r="D23" s="35"/>
      <c r="E23" s="36"/>
      <c r="F23" s="37"/>
    </row>
    <row r="24" spans="1:6" ht="28.8" x14ac:dyDescent="0.3">
      <c r="A24" s="12">
        <v>5</v>
      </c>
      <c r="B24" s="42" t="s">
        <v>30</v>
      </c>
      <c r="C24" s="34" t="s">
        <v>19</v>
      </c>
      <c r="D24" s="35">
        <v>250</v>
      </c>
      <c r="E24" s="36"/>
      <c r="F24" s="37">
        <f t="shared" si="0"/>
        <v>0</v>
      </c>
    </row>
    <row r="25" spans="1:6" x14ac:dyDescent="0.3">
      <c r="A25" s="12"/>
      <c r="B25" s="42"/>
      <c r="C25" s="34"/>
      <c r="D25" s="35"/>
      <c r="E25" s="36"/>
      <c r="F25" s="37"/>
    </row>
    <row r="26" spans="1:6" x14ac:dyDescent="0.3">
      <c r="A26" s="12"/>
      <c r="B26" s="50" t="s">
        <v>41</v>
      </c>
      <c r="C26" s="34"/>
      <c r="D26" s="35"/>
      <c r="E26" s="36"/>
      <c r="F26" s="37"/>
    </row>
    <row r="27" spans="1:6" ht="28.8" x14ac:dyDescent="0.3">
      <c r="A27" s="12">
        <v>6</v>
      </c>
      <c r="B27" s="42" t="s">
        <v>30</v>
      </c>
      <c r="C27" s="34" t="s">
        <v>19</v>
      </c>
      <c r="D27" s="35">
        <f>((44*5)+(33*6))</f>
        <v>418</v>
      </c>
      <c r="E27" s="36"/>
      <c r="F27" s="37">
        <f t="shared" si="0"/>
        <v>0</v>
      </c>
    </row>
    <row r="28" spans="1:6" x14ac:dyDescent="0.3">
      <c r="A28" s="34"/>
      <c r="B28" s="42"/>
      <c r="C28" s="34"/>
      <c r="D28" s="35"/>
      <c r="E28" s="36"/>
      <c r="F28" s="37"/>
    </row>
    <row r="29" spans="1:6" x14ac:dyDescent="0.3">
      <c r="A29" s="12"/>
      <c r="B29" s="42"/>
      <c r="C29" s="34"/>
      <c r="D29" s="35"/>
      <c r="E29" s="36"/>
      <c r="F29" s="37"/>
    </row>
    <row r="30" spans="1:6" x14ac:dyDescent="0.3">
      <c r="A30" s="12"/>
      <c r="B30" s="4"/>
      <c r="C30" s="34"/>
      <c r="D30" s="35"/>
      <c r="E30" s="36"/>
      <c r="F30" s="37"/>
    </row>
    <row r="31" spans="1:6" x14ac:dyDescent="0.3">
      <c r="A31" s="12"/>
      <c r="B31" s="4"/>
      <c r="C31" s="34"/>
      <c r="D31" s="35"/>
      <c r="E31" s="36"/>
      <c r="F31" s="37"/>
    </row>
    <row r="32" spans="1:6" x14ac:dyDescent="0.3">
      <c r="A32" s="12"/>
      <c r="B32" s="19"/>
      <c r="C32" s="34"/>
      <c r="D32" s="35"/>
      <c r="E32" s="36"/>
      <c r="F32" s="37"/>
    </row>
    <row r="33" spans="1:6" x14ac:dyDescent="0.3">
      <c r="A33" s="12"/>
      <c r="B33" s="10"/>
      <c r="C33" s="34"/>
      <c r="D33" s="35"/>
      <c r="E33" s="36"/>
      <c r="F33" s="37"/>
    </row>
    <row r="34" spans="1:6" x14ac:dyDescent="0.3">
      <c r="A34" s="12"/>
      <c r="B34" s="10"/>
      <c r="C34" s="34"/>
      <c r="D34" s="35"/>
      <c r="E34" s="36"/>
      <c r="F34" s="37"/>
    </row>
    <row r="35" spans="1:6" x14ac:dyDescent="0.3">
      <c r="A35" s="12"/>
      <c r="B35" s="4"/>
      <c r="C35" s="34"/>
      <c r="D35" s="35"/>
      <c r="E35" s="36"/>
      <c r="F35" s="37"/>
    </row>
    <row r="36" spans="1:6" x14ac:dyDescent="0.3">
      <c r="A36" s="12"/>
      <c r="B36" s="4"/>
      <c r="C36" s="34"/>
      <c r="D36" s="35"/>
      <c r="E36" s="36"/>
      <c r="F36" s="37"/>
    </row>
    <row r="37" spans="1:6" x14ac:dyDescent="0.3">
      <c r="A37" s="12"/>
      <c r="B37" s="4"/>
      <c r="C37" s="34"/>
      <c r="D37" s="35"/>
      <c r="E37" s="36"/>
      <c r="F37" s="37"/>
    </row>
    <row r="38" spans="1:6" x14ac:dyDescent="0.3">
      <c r="A38" s="12"/>
      <c r="B38" s="19"/>
      <c r="C38" s="34"/>
      <c r="D38" s="35"/>
      <c r="E38" s="36"/>
      <c r="F38" s="37"/>
    </row>
    <row r="39" spans="1:6" x14ac:dyDescent="0.3">
      <c r="A39" s="12"/>
      <c r="B39" s="4"/>
      <c r="C39" s="34"/>
      <c r="D39" s="35"/>
      <c r="E39" s="36"/>
      <c r="F39" s="37"/>
    </row>
    <row r="40" spans="1:6" x14ac:dyDescent="0.3">
      <c r="A40" s="12"/>
      <c r="B40" s="10"/>
      <c r="C40" s="34"/>
      <c r="D40" s="35"/>
      <c r="E40" s="36"/>
      <c r="F40" s="37"/>
    </row>
    <row r="41" spans="1:6" x14ac:dyDescent="0.3">
      <c r="A41" s="12"/>
      <c r="B41" s="10"/>
      <c r="C41" s="34"/>
      <c r="D41" s="35"/>
      <c r="E41" s="36"/>
      <c r="F41" s="37"/>
    </row>
    <row r="42" spans="1:6" x14ac:dyDescent="0.3">
      <c r="A42" s="12"/>
      <c r="B42" s="4"/>
      <c r="C42" s="34"/>
      <c r="D42" s="35"/>
      <c r="E42" s="36"/>
      <c r="F42" s="37"/>
    </row>
    <row r="43" spans="1:6" x14ac:dyDescent="0.3">
      <c r="A43" s="12"/>
      <c r="B43" s="4"/>
      <c r="C43" s="34"/>
      <c r="D43" s="35"/>
      <c r="E43" s="36"/>
      <c r="F43" s="37"/>
    </row>
    <row r="44" spans="1:6" x14ac:dyDescent="0.3">
      <c r="A44" s="12"/>
      <c r="B44" s="4"/>
      <c r="C44" s="34"/>
      <c r="D44" s="35"/>
      <c r="E44" s="36"/>
      <c r="F44" s="37"/>
    </row>
    <row r="45" spans="1:6" x14ac:dyDescent="0.3">
      <c r="A45" s="12"/>
      <c r="B45" s="32"/>
      <c r="C45" s="34"/>
      <c r="D45" s="35"/>
      <c r="E45" s="36"/>
      <c r="F45" s="37"/>
    </row>
    <row r="46" spans="1:6" x14ac:dyDescent="0.3">
      <c r="A46" s="12"/>
      <c r="B46" s="10"/>
      <c r="C46" s="34"/>
      <c r="D46" s="35"/>
      <c r="E46" s="36"/>
      <c r="F46" s="37"/>
    </row>
    <row r="47" spans="1:6" x14ac:dyDescent="0.3">
      <c r="A47" s="12"/>
      <c r="B47" s="10"/>
      <c r="C47" s="34"/>
      <c r="D47" s="35"/>
      <c r="E47" s="36"/>
      <c r="F47" s="37"/>
    </row>
    <row r="48" spans="1:6" x14ac:dyDescent="0.3">
      <c r="A48" s="12"/>
      <c r="B48" s="4"/>
      <c r="C48" s="34"/>
      <c r="D48" s="35"/>
      <c r="E48" s="36"/>
      <c r="F48" s="37"/>
    </row>
    <row r="49" spans="1:6" x14ac:dyDescent="0.3">
      <c r="A49" s="11"/>
      <c r="B49" s="20"/>
      <c r="C49" s="21"/>
      <c r="D49" s="22"/>
      <c r="E49" s="23"/>
      <c r="F49" s="15"/>
    </row>
    <row r="50" spans="1:6" x14ac:dyDescent="0.3">
      <c r="A50" s="4"/>
      <c r="B50" s="24" t="s">
        <v>9</v>
      </c>
      <c r="E50" s="26" t="s">
        <v>10</v>
      </c>
      <c r="F50" s="36">
        <f>SUM(F14:F49)</f>
        <v>0</v>
      </c>
    </row>
    <row r="51" spans="1:6" x14ac:dyDescent="0.3">
      <c r="A51" s="4"/>
      <c r="B51" s="24"/>
      <c r="E51" s="25"/>
      <c r="F51" s="4"/>
    </row>
    <row r="52" spans="1:6" x14ac:dyDescent="0.3">
      <c r="A52" s="4"/>
      <c r="B52" s="24" t="s">
        <v>11</v>
      </c>
      <c r="E52" s="26" t="s">
        <v>10</v>
      </c>
      <c r="F52" s="27"/>
    </row>
    <row r="53" spans="1:6" x14ac:dyDescent="0.3">
      <c r="A53" s="4"/>
      <c r="B53" s="24"/>
      <c r="E53" s="25"/>
      <c r="F53" s="4"/>
    </row>
    <row r="54" spans="1:6" x14ac:dyDescent="0.3">
      <c r="A54" s="4"/>
      <c r="B54" s="24" t="s">
        <v>9</v>
      </c>
      <c r="E54" s="26" t="s">
        <v>10</v>
      </c>
      <c r="F54" s="4"/>
    </row>
    <row r="55" spans="1:6" x14ac:dyDescent="0.3">
      <c r="A55" s="4"/>
      <c r="B55" s="24"/>
      <c r="E55" s="25"/>
      <c r="F55" s="4"/>
    </row>
    <row r="56" spans="1:6" x14ac:dyDescent="0.3">
      <c r="A56" s="4"/>
      <c r="B56" s="24" t="s">
        <v>12</v>
      </c>
      <c r="E56" s="26" t="s">
        <v>10</v>
      </c>
      <c r="F56" s="27"/>
    </row>
    <row r="57" spans="1:6" x14ac:dyDescent="0.3">
      <c r="A57" s="4"/>
      <c r="B57" s="24"/>
      <c r="E57" s="25"/>
      <c r="F57" s="4"/>
    </row>
    <row r="58" spans="1:6" ht="15" thickBot="1" x14ac:dyDescent="0.35">
      <c r="A58" s="28"/>
      <c r="B58" s="29" t="s">
        <v>13</v>
      </c>
      <c r="C58" s="30"/>
      <c r="D58" s="30"/>
      <c r="E58" s="31" t="s">
        <v>10</v>
      </c>
      <c r="F58" s="28"/>
    </row>
    <row r="59" spans="1:6" ht="15" thickTop="1" x14ac:dyDescent="0.3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D55F6AE7251749B8486ED0929FB2E7" ma:contentTypeVersion="16" ma:contentTypeDescription="Create a new document." ma:contentTypeScope="" ma:versionID="8f6501290b74af623cf3a96535c842f0">
  <xsd:schema xmlns:xsd="http://www.w3.org/2001/XMLSchema" xmlns:xs="http://www.w3.org/2001/XMLSchema" xmlns:p="http://schemas.microsoft.com/office/2006/metadata/properties" xmlns:ns2="3c1b6bd9-387e-4848-8053-059216b5d697" xmlns:ns3="50b0f256-6977-4a3d-91d3-bbc9bb4468ce" targetNamespace="http://schemas.microsoft.com/office/2006/metadata/properties" ma:root="true" ma:fieldsID="8065c9b230afe762d5ad1f74a578abc5" ns2:_="" ns3:_="">
    <xsd:import namespace="3c1b6bd9-387e-4848-8053-059216b5d697"/>
    <xsd:import namespace="50b0f256-6977-4a3d-91d3-bbc9bb4468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b6bd9-387e-4848-8053-059216b5d6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437e57b-30e2-46b3-9d3f-f5a8ac9e08c9}" ma:internalName="TaxCatchAll" ma:showField="CatchAllData" ma:web="3c1b6bd9-387e-4848-8053-059216b5d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b0f256-6977-4a3d-91d3-bbc9bb4468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a56fa8e-2a3d-470f-bf26-f5037dfbfd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91818F-CE2E-472B-B1FC-5AC4E240D4A2}"/>
</file>

<file path=customXml/itemProps2.xml><?xml version="1.0" encoding="utf-8"?>
<ds:datastoreItem xmlns:ds="http://schemas.openxmlformats.org/officeDocument/2006/customXml" ds:itemID="{029E66D4-8B4C-43D8-8141-CF9B88F7FF5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Admin</vt:lpstr>
      <vt:lpstr>MPH C</vt:lpstr>
      <vt:lpstr>Kitchen</vt:lpstr>
      <vt:lpstr>Library</vt:lpstr>
      <vt:lpstr>Classrooms</vt:lpstr>
      <vt:lpstr>Toilets</vt:lpstr>
      <vt:lpstr>Workshops</vt:lpstr>
      <vt:lpstr>Simulation Mng</vt:lpstr>
      <vt:lpstr>Simulation Office</vt:lpstr>
      <vt:lpstr>Tourism</vt:lpstr>
      <vt:lpstr>Lecture Rooms</vt:lpstr>
      <vt:lpstr>Block A</vt:lpstr>
      <vt:lpstr>Block B</vt:lpstr>
      <vt:lpstr>Block C</vt:lpstr>
      <vt:lpstr>Block D</vt:lpstr>
      <vt:lpstr>Walkways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Infrastruture</dc:creator>
  <cp:lastModifiedBy>SEHOLE</cp:lastModifiedBy>
  <cp:lastPrinted>2021-08-18T06:54:13Z</cp:lastPrinted>
  <dcterms:created xsi:type="dcterms:W3CDTF">2020-09-08T07:45:55Z</dcterms:created>
  <dcterms:modified xsi:type="dcterms:W3CDTF">2023-04-20T07:55:37Z</dcterms:modified>
</cp:coreProperties>
</file>