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andileNceka\Downloads\MALUTI RFP DOCUMENTS-FINAL.1\Hostel Refurbishment\"/>
    </mc:Choice>
  </mc:AlternateContent>
  <xr:revisionPtr revIDLastSave="0" documentId="8_{6FD49580-729B-4DE4-BE19-A819921C2F8D}" xr6:coauthVersionLast="47" xr6:coauthVersionMax="47" xr10:uidLastSave="{00000000-0000-0000-0000-000000000000}"/>
  <bookViews>
    <workbookView xWindow="-108" yWindow="-108" windowWidth="23256" windowHeight="13896" xr2:uid="{00000000-000D-0000-FFFF-FFFF00000000}"/>
  </bookViews>
  <sheets>
    <sheet name="QS101-TVET-BONH" sheetId="1" r:id="rId1"/>
  </sheets>
  <definedNames>
    <definedName name="_xlnm.Print_Area" localSheetId="0">'QS101-TVET-BONH'!$A$1:$I$1035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25" i="1" l="1"/>
  <c r="I824" i="1"/>
  <c r="I988" i="1"/>
  <c r="I987" i="1"/>
  <c r="I986" i="1"/>
  <c r="I985" i="1"/>
  <c r="I984" i="1"/>
  <c r="I983" i="1"/>
  <c r="I982" i="1"/>
  <c r="I981" i="1"/>
  <c r="I980" i="1"/>
  <c r="I979" i="1"/>
  <c r="I978" i="1"/>
  <c r="I977" i="1"/>
  <c r="I976" i="1"/>
  <c r="I975" i="1"/>
  <c r="I974" i="1"/>
  <c r="I973" i="1"/>
  <c r="I972" i="1"/>
  <c r="I971" i="1"/>
  <c r="I970" i="1"/>
  <c r="I969" i="1"/>
  <c r="I968" i="1"/>
  <c r="I967" i="1"/>
  <c r="I966" i="1"/>
  <c r="I965" i="1"/>
  <c r="I964" i="1"/>
  <c r="I963" i="1"/>
  <c r="I962" i="1"/>
  <c r="I961" i="1"/>
  <c r="I960" i="1"/>
  <c r="I959" i="1"/>
  <c r="I958" i="1"/>
  <c r="I957" i="1"/>
  <c r="I956" i="1"/>
  <c r="I954" i="1"/>
  <c r="I953" i="1"/>
  <c r="I952" i="1"/>
  <c r="I951" i="1"/>
  <c r="I950" i="1"/>
  <c r="I949" i="1"/>
  <c r="I948" i="1"/>
  <c r="I947" i="1"/>
  <c r="I946" i="1"/>
  <c r="I945" i="1"/>
  <c r="I944" i="1"/>
  <c r="I943" i="1"/>
  <c r="I942" i="1"/>
  <c r="I941" i="1"/>
  <c r="I940" i="1"/>
  <c r="I939" i="1"/>
  <c r="I938" i="1"/>
  <c r="I937" i="1"/>
  <c r="I936" i="1"/>
  <c r="I935" i="1"/>
  <c r="I934" i="1"/>
  <c r="I933" i="1"/>
  <c r="I932" i="1"/>
  <c r="I931" i="1"/>
  <c r="I930" i="1"/>
  <c r="I929" i="1"/>
  <c r="I928" i="1"/>
  <c r="I927" i="1"/>
  <c r="I926" i="1"/>
  <c r="I925" i="1"/>
  <c r="I924" i="1"/>
  <c r="I923" i="1"/>
  <c r="I922" i="1"/>
  <c r="I921" i="1"/>
  <c r="I920" i="1"/>
  <c r="I919" i="1"/>
  <c r="I918" i="1"/>
  <c r="I917" i="1"/>
  <c r="I916" i="1"/>
  <c r="I915" i="1"/>
  <c r="I914" i="1"/>
  <c r="I913" i="1"/>
  <c r="I912" i="1"/>
  <c r="I911" i="1"/>
  <c r="I910" i="1"/>
  <c r="I909" i="1"/>
  <c r="I908" i="1"/>
  <c r="I907" i="1"/>
  <c r="I906" i="1"/>
  <c r="I905" i="1"/>
  <c r="I904" i="1"/>
  <c r="I903" i="1"/>
  <c r="I902" i="1"/>
  <c r="I901" i="1"/>
  <c r="I900" i="1"/>
  <c r="I899" i="1"/>
  <c r="I898" i="1"/>
  <c r="I897" i="1"/>
  <c r="I896" i="1"/>
  <c r="I895" i="1"/>
  <c r="I894" i="1"/>
  <c r="I893" i="1"/>
  <c r="I892" i="1"/>
  <c r="I891" i="1"/>
  <c r="I890" i="1"/>
  <c r="I889" i="1"/>
  <c r="I888" i="1"/>
  <c r="I887" i="1"/>
  <c r="I886" i="1"/>
  <c r="I885" i="1"/>
  <c r="I884" i="1"/>
  <c r="I883" i="1"/>
  <c r="I882" i="1"/>
  <c r="I881" i="1"/>
  <c r="I880" i="1"/>
  <c r="I879" i="1"/>
  <c r="I878" i="1"/>
  <c r="I877" i="1"/>
  <c r="I876" i="1"/>
  <c r="I875" i="1"/>
  <c r="I874" i="1"/>
  <c r="I873" i="1"/>
  <c r="I871" i="1"/>
  <c r="I870" i="1"/>
  <c r="I869" i="1"/>
  <c r="I868" i="1"/>
  <c r="I867" i="1"/>
  <c r="I866" i="1"/>
  <c r="I865" i="1"/>
  <c r="I864" i="1"/>
  <c r="I863" i="1"/>
  <c r="I862" i="1"/>
  <c r="I861" i="1"/>
  <c r="I860" i="1"/>
  <c r="I859" i="1"/>
  <c r="I858" i="1"/>
  <c r="I857" i="1"/>
  <c r="I856" i="1"/>
  <c r="I855" i="1"/>
  <c r="I854" i="1"/>
  <c r="I853" i="1"/>
  <c r="I852" i="1"/>
  <c r="I851" i="1"/>
  <c r="I850" i="1"/>
  <c r="I849" i="1"/>
  <c r="I848" i="1"/>
  <c r="I847" i="1"/>
  <c r="I846" i="1"/>
  <c r="I845" i="1"/>
  <c r="I844" i="1"/>
  <c r="I843" i="1"/>
  <c r="I842" i="1"/>
  <c r="I841" i="1"/>
  <c r="I839" i="1"/>
  <c r="I838" i="1"/>
  <c r="I837" i="1"/>
  <c r="I836" i="1"/>
  <c r="I835" i="1"/>
  <c r="I834" i="1"/>
  <c r="I833" i="1"/>
  <c r="I832" i="1"/>
  <c r="I831" i="1"/>
  <c r="I830" i="1"/>
  <c r="I829" i="1"/>
  <c r="I828" i="1"/>
  <c r="I827" i="1"/>
  <c r="I826" i="1"/>
  <c r="I823" i="1"/>
  <c r="I822" i="1"/>
  <c r="I821" i="1"/>
  <c r="I820" i="1"/>
  <c r="I819" i="1"/>
  <c r="I818" i="1"/>
  <c r="I817" i="1"/>
  <c r="I816" i="1"/>
  <c r="I815" i="1"/>
  <c r="I814" i="1"/>
  <c r="I813" i="1"/>
  <c r="I812" i="1"/>
  <c r="I811" i="1"/>
  <c r="I810" i="1"/>
  <c r="I809" i="1"/>
  <c r="I808" i="1"/>
  <c r="I807" i="1"/>
  <c r="I806" i="1"/>
  <c r="I805" i="1"/>
  <c r="I804" i="1"/>
  <c r="I803" i="1"/>
  <c r="I802" i="1"/>
  <c r="I801" i="1"/>
  <c r="I800" i="1"/>
  <c r="I799" i="1"/>
  <c r="I798" i="1"/>
  <c r="I797" i="1"/>
  <c r="I796" i="1"/>
  <c r="I795" i="1"/>
  <c r="I794" i="1"/>
  <c r="I793" i="1"/>
  <c r="I792" i="1"/>
  <c r="I791" i="1"/>
  <c r="I790" i="1"/>
  <c r="I789" i="1"/>
  <c r="I788" i="1"/>
  <c r="I787" i="1"/>
  <c r="I786" i="1"/>
  <c r="I785" i="1"/>
  <c r="I784" i="1"/>
  <c r="I783" i="1"/>
  <c r="I782" i="1"/>
  <c r="I781" i="1"/>
  <c r="I780" i="1"/>
  <c r="I779" i="1"/>
  <c r="I778" i="1"/>
  <c r="I777" i="1"/>
  <c r="I776" i="1"/>
  <c r="I775" i="1"/>
  <c r="I774" i="1"/>
  <c r="I773" i="1"/>
  <c r="I772" i="1"/>
  <c r="I771" i="1"/>
  <c r="I770" i="1"/>
  <c r="I769" i="1"/>
  <c r="I768" i="1"/>
  <c r="I767" i="1"/>
  <c r="I766" i="1"/>
  <c r="I765" i="1"/>
  <c r="I764" i="1"/>
  <c r="I763" i="1"/>
  <c r="I762" i="1"/>
  <c r="I761" i="1"/>
  <c r="I760" i="1"/>
  <c r="I759" i="1"/>
  <c r="I758" i="1"/>
  <c r="I757" i="1"/>
  <c r="I756" i="1"/>
  <c r="I755" i="1"/>
  <c r="I754" i="1"/>
  <c r="I753" i="1"/>
  <c r="I752" i="1"/>
  <c r="I751" i="1"/>
  <c r="I750" i="1"/>
  <c r="I749" i="1"/>
  <c r="I748" i="1"/>
  <c r="I747" i="1"/>
  <c r="I746" i="1"/>
  <c r="I745" i="1"/>
  <c r="I744" i="1"/>
  <c r="I743" i="1"/>
  <c r="I742" i="1"/>
  <c r="I741" i="1"/>
  <c r="I740" i="1"/>
  <c r="I739" i="1"/>
  <c r="I738" i="1"/>
  <c r="I737" i="1"/>
  <c r="I736" i="1"/>
  <c r="I735" i="1"/>
  <c r="I734" i="1"/>
  <c r="I733" i="1"/>
  <c r="I732" i="1"/>
  <c r="I731" i="1"/>
  <c r="I730" i="1"/>
  <c r="I729" i="1"/>
  <c r="I728" i="1"/>
  <c r="I726" i="1"/>
  <c r="I725" i="1"/>
  <c r="I724" i="1"/>
  <c r="I723" i="1"/>
  <c r="I722" i="1"/>
  <c r="I721" i="1"/>
  <c r="I720" i="1"/>
  <c r="I719" i="1"/>
  <c r="I718" i="1"/>
  <c r="I717" i="1"/>
  <c r="I716" i="1"/>
  <c r="I715" i="1"/>
  <c r="I714" i="1"/>
  <c r="I713" i="1"/>
  <c r="I712" i="1"/>
  <c r="I711" i="1"/>
  <c r="I710" i="1"/>
  <c r="I709" i="1"/>
  <c r="I708" i="1"/>
  <c r="I707" i="1"/>
  <c r="I706" i="1"/>
  <c r="I705" i="1"/>
  <c r="I704" i="1"/>
  <c r="I703" i="1"/>
  <c r="I702" i="1"/>
  <c r="I701" i="1"/>
  <c r="I700" i="1"/>
  <c r="I699" i="1"/>
  <c r="I698" i="1"/>
  <c r="I697" i="1"/>
  <c r="I696" i="1"/>
  <c r="I695" i="1"/>
  <c r="I694" i="1"/>
  <c r="I693" i="1"/>
  <c r="I692" i="1"/>
  <c r="I691" i="1"/>
  <c r="I690" i="1"/>
  <c r="I689" i="1"/>
  <c r="I688" i="1"/>
  <c r="I687" i="1"/>
  <c r="I686" i="1"/>
  <c r="I685" i="1"/>
  <c r="I684" i="1"/>
  <c r="I683" i="1"/>
  <c r="I682" i="1"/>
  <c r="I681" i="1"/>
  <c r="I679" i="1"/>
  <c r="I678" i="1"/>
  <c r="I677" i="1"/>
  <c r="I676" i="1"/>
  <c r="I675" i="1"/>
  <c r="I674" i="1"/>
  <c r="I673" i="1"/>
  <c r="I672" i="1"/>
  <c r="I671" i="1"/>
  <c r="I670" i="1"/>
  <c r="I669" i="1"/>
  <c r="I668" i="1"/>
  <c r="I667" i="1"/>
  <c r="I666" i="1"/>
  <c r="I665" i="1"/>
  <c r="I664" i="1"/>
  <c r="I663" i="1"/>
  <c r="I662" i="1"/>
  <c r="I661" i="1"/>
  <c r="I660" i="1"/>
  <c r="I659" i="1"/>
  <c r="I658" i="1"/>
  <c r="I657" i="1"/>
  <c r="I656" i="1"/>
  <c r="I655" i="1"/>
  <c r="I654" i="1"/>
  <c r="I653" i="1"/>
  <c r="I652" i="1"/>
  <c r="I651" i="1"/>
  <c r="I650" i="1"/>
  <c r="I649" i="1"/>
  <c r="I647" i="1"/>
  <c r="I646" i="1"/>
  <c r="I645" i="1"/>
  <c r="I644" i="1"/>
  <c r="I643" i="1"/>
  <c r="I642" i="1"/>
  <c r="I641" i="1"/>
  <c r="I640" i="1"/>
  <c r="I639" i="1"/>
  <c r="I638" i="1"/>
  <c r="I637" i="1"/>
  <c r="I636" i="1"/>
  <c r="I635" i="1"/>
  <c r="I634" i="1"/>
  <c r="I633" i="1"/>
  <c r="I632" i="1"/>
  <c r="I631" i="1"/>
  <c r="I630" i="1"/>
  <c r="I629" i="1"/>
  <c r="I628" i="1"/>
  <c r="I627" i="1"/>
  <c r="I626" i="1"/>
  <c r="I625" i="1"/>
  <c r="I624" i="1"/>
  <c r="I623" i="1"/>
  <c r="I622" i="1"/>
  <c r="I621" i="1"/>
  <c r="I620" i="1"/>
  <c r="I619" i="1"/>
  <c r="I618" i="1"/>
  <c r="I617" i="1"/>
  <c r="I616" i="1"/>
  <c r="I615" i="1"/>
  <c r="I614" i="1"/>
  <c r="I613" i="1"/>
  <c r="I612" i="1"/>
  <c r="I611" i="1"/>
  <c r="I610" i="1"/>
  <c r="I609" i="1"/>
  <c r="I608" i="1"/>
  <c r="I607" i="1"/>
  <c r="I606" i="1"/>
  <c r="I605" i="1"/>
  <c r="I604" i="1"/>
  <c r="I602" i="1"/>
  <c r="I601" i="1"/>
  <c r="I600" i="1"/>
  <c r="I599" i="1"/>
  <c r="I598" i="1"/>
  <c r="I597" i="1"/>
  <c r="I596" i="1"/>
  <c r="I595" i="1"/>
  <c r="I594" i="1"/>
  <c r="I593" i="1"/>
  <c r="I592" i="1"/>
  <c r="I591" i="1"/>
  <c r="I590" i="1"/>
  <c r="I589" i="1"/>
  <c r="I588" i="1"/>
  <c r="I587" i="1"/>
  <c r="I586" i="1"/>
  <c r="I585" i="1"/>
  <c r="I584" i="1"/>
  <c r="I583" i="1"/>
  <c r="I582" i="1"/>
  <c r="I581" i="1"/>
  <c r="I580" i="1"/>
  <c r="I579" i="1"/>
  <c r="I578" i="1"/>
  <c r="I577" i="1"/>
  <c r="I576" i="1"/>
  <c r="I575" i="1"/>
  <c r="I574" i="1"/>
  <c r="I573" i="1"/>
  <c r="I572" i="1"/>
  <c r="I571" i="1"/>
  <c r="I570" i="1"/>
  <c r="I569" i="1"/>
  <c r="I568" i="1"/>
  <c r="I567" i="1"/>
  <c r="I566" i="1"/>
  <c r="I565" i="1"/>
  <c r="I564" i="1"/>
  <c r="I563" i="1"/>
  <c r="I562" i="1"/>
  <c r="I561" i="1"/>
  <c r="I560" i="1"/>
  <c r="I559" i="1"/>
  <c r="I558" i="1"/>
  <c r="I557" i="1"/>
  <c r="I556" i="1"/>
  <c r="I555" i="1"/>
  <c r="I554" i="1"/>
  <c r="I553" i="1"/>
  <c r="I552" i="1"/>
  <c r="I551" i="1"/>
  <c r="I550" i="1"/>
  <c r="I549" i="1"/>
  <c r="I548" i="1"/>
  <c r="I546" i="1"/>
  <c r="I545" i="1"/>
  <c r="I544" i="1"/>
  <c r="I543" i="1"/>
  <c r="I542" i="1"/>
  <c r="I541" i="1"/>
  <c r="I540" i="1"/>
  <c r="I539" i="1"/>
  <c r="I538" i="1"/>
  <c r="I537" i="1"/>
  <c r="I536" i="1"/>
  <c r="I535" i="1"/>
  <c r="I534" i="1"/>
  <c r="I533" i="1"/>
  <c r="I532" i="1"/>
  <c r="I531" i="1"/>
  <c r="I530" i="1"/>
  <c r="I529" i="1"/>
  <c r="I528" i="1"/>
  <c r="I527" i="1"/>
  <c r="I526" i="1"/>
  <c r="I525" i="1"/>
  <c r="I524" i="1"/>
  <c r="I523" i="1"/>
  <c r="I522" i="1"/>
  <c r="I521" i="1"/>
  <c r="I520" i="1"/>
  <c r="I519" i="1"/>
  <c r="I518" i="1"/>
  <c r="I517" i="1"/>
  <c r="I516" i="1"/>
  <c r="I515" i="1"/>
  <c r="I514" i="1"/>
  <c r="I512" i="1"/>
  <c r="I511" i="1"/>
  <c r="I510" i="1"/>
  <c r="I509" i="1"/>
  <c r="I508" i="1"/>
  <c r="I507" i="1"/>
  <c r="I506" i="1"/>
  <c r="I505" i="1"/>
  <c r="I504" i="1"/>
  <c r="I503" i="1"/>
  <c r="I502" i="1"/>
  <c r="I501" i="1"/>
  <c r="I500" i="1"/>
  <c r="I499" i="1"/>
  <c r="I498" i="1"/>
  <c r="I497" i="1"/>
  <c r="I496" i="1"/>
  <c r="I495" i="1"/>
  <c r="I494" i="1"/>
  <c r="I493" i="1"/>
  <c r="I492" i="1"/>
  <c r="I491" i="1"/>
  <c r="I490" i="1"/>
  <c r="I489" i="1"/>
  <c r="I488" i="1"/>
  <c r="I487" i="1"/>
  <c r="I486" i="1"/>
  <c r="I485" i="1"/>
  <c r="I484" i="1"/>
  <c r="I483" i="1"/>
  <c r="I482" i="1"/>
  <c r="I481" i="1"/>
  <c r="I480" i="1"/>
  <c r="I479" i="1"/>
  <c r="I478" i="1"/>
  <c r="I477" i="1"/>
  <c r="I476" i="1"/>
  <c r="I475" i="1"/>
  <c r="I474" i="1"/>
  <c r="I473" i="1"/>
  <c r="I472" i="1"/>
  <c r="I471" i="1"/>
  <c r="I470" i="1"/>
  <c r="I469" i="1"/>
  <c r="I468" i="1"/>
  <c r="I467" i="1"/>
  <c r="I466" i="1"/>
  <c r="I465" i="1"/>
  <c r="I464" i="1"/>
  <c r="I462" i="1"/>
  <c r="I461" i="1"/>
  <c r="I460" i="1"/>
  <c r="I459" i="1"/>
  <c r="I458" i="1"/>
  <c r="I457" i="1"/>
  <c r="I456" i="1"/>
  <c r="I455" i="1"/>
  <c r="I454" i="1"/>
  <c r="I453" i="1"/>
  <c r="I452" i="1"/>
  <c r="I451" i="1"/>
  <c r="I450" i="1"/>
  <c r="I449" i="1"/>
  <c r="I448" i="1"/>
  <c r="I447" i="1"/>
  <c r="I446" i="1"/>
  <c r="I445" i="1"/>
  <c r="I444" i="1"/>
  <c r="I443" i="1"/>
  <c r="I442" i="1"/>
  <c r="I441" i="1"/>
  <c r="I440" i="1"/>
  <c r="I439" i="1"/>
  <c r="I438" i="1"/>
  <c r="I437" i="1"/>
  <c r="I436" i="1"/>
  <c r="I435" i="1"/>
  <c r="I434" i="1"/>
  <c r="I433" i="1"/>
  <c r="I432" i="1"/>
  <c r="I431" i="1"/>
  <c r="I430" i="1"/>
  <c r="I429" i="1"/>
  <c r="I428" i="1"/>
  <c r="I427" i="1"/>
  <c r="I426" i="1"/>
  <c r="I425" i="1"/>
  <c r="I424" i="1"/>
  <c r="I423" i="1"/>
  <c r="I422" i="1"/>
  <c r="I421" i="1"/>
  <c r="I420" i="1"/>
  <c r="I419" i="1"/>
  <c r="I418" i="1"/>
  <c r="I417" i="1"/>
  <c r="I416" i="1"/>
  <c r="I415" i="1"/>
  <c r="I414" i="1"/>
  <c r="I413" i="1"/>
  <c r="I412" i="1"/>
  <c r="I411" i="1"/>
  <c r="I410" i="1"/>
  <c r="I409" i="1"/>
  <c r="I408" i="1"/>
  <c r="I407" i="1"/>
  <c r="I406" i="1"/>
  <c r="I405" i="1"/>
  <c r="I404" i="1"/>
  <c r="I403" i="1"/>
  <c r="I402" i="1"/>
  <c r="I401" i="1"/>
  <c r="I400" i="1"/>
  <c r="I399" i="1"/>
  <c r="I398" i="1"/>
  <c r="I397" i="1"/>
  <c r="I396" i="1"/>
  <c r="I395" i="1"/>
  <c r="I394" i="1"/>
  <c r="I393" i="1"/>
  <c r="I392" i="1"/>
  <c r="I391" i="1"/>
  <c r="I389" i="1"/>
  <c r="I388" i="1"/>
  <c r="I387" i="1"/>
  <c r="I386" i="1"/>
  <c r="I385" i="1"/>
  <c r="I384" i="1"/>
  <c r="I383" i="1"/>
  <c r="I382" i="1"/>
  <c r="I381" i="1"/>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8" i="1"/>
  <c r="I132" i="1" l="1"/>
  <c r="I1021" i="1" s="1"/>
  <c r="I390" i="1"/>
  <c r="I995" i="1" s="1"/>
  <c r="I680" i="1"/>
  <c r="I1007" i="1" s="1"/>
  <c r="I463" i="1"/>
  <c r="I997" i="1" s="1"/>
  <c r="I989" i="1"/>
  <c r="I1017" i="1" s="1"/>
  <c r="I727" i="1"/>
  <c r="I1009" i="1" s="1"/>
  <c r="I840" i="1"/>
  <c r="I1011" i="1" s="1"/>
  <c r="I955" i="1"/>
  <c r="I1015" i="1" s="1"/>
  <c r="I872" i="1"/>
  <c r="I1013" i="1" s="1"/>
  <c r="I285" i="1"/>
  <c r="I993" i="1" s="1"/>
  <c r="I513" i="1"/>
  <c r="I999" i="1" s="1"/>
  <c r="I648" i="1"/>
  <c r="I1005" i="1" s="1"/>
  <c r="I547" i="1"/>
  <c r="I1001" i="1" s="1"/>
  <c r="I603" i="1"/>
  <c r="I1003" i="1" s="1"/>
  <c r="I1019" i="1" l="1"/>
  <c r="I1023" i="1" s="1"/>
  <c r="I1025" i="1" s="1"/>
  <c r="I1031" i="1" s="1"/>
  <c r="I1033" i="1" s="1"/>
  <c r="I1035" i="1" s="1"/>
</calcChain>
</file>

<file path=xl/sharedStrings.xml><?xml version="1.0" encoding="utf-8"?>
<sst xmlns="http://schemas.openxmlformats.org/spreadsheetml/2006/main" count="1606" uniqueCount="442">
  <si>
    <t>TVET COLLEGE:  BONAMELO HOSTEL UPGRADE</t>
  </si>
  <si>
    <t>SECTION</t>
  </si>
  <si>
    <t>BILL</t>
  </si>
  <si>
    <t>PAGE NO</t>
  </si>
  <si>
    <t>ITEM NO</t>
  </si>
  <si>
    <t>DESCRIPTION</t>
  </si>
  <si>
    <t>UNIT</t>
  </si>
  <si>
    <t>QUANTITY</t>
  </si>
  <si>
    <t>RATE</t>
  </si>
  <si>
    <t>AMOUNT</t>
  </si>
  <si>
    <t>1</t>
  </si>
  <si>
    <t/>
  </si>
  <si>
    <t>BILL No 1</t>
  </si>
  <si>
    <t xml:space="preserve">PRELIMINARIES </t>
  </si>
  <si>
    <t>BUILDING AGREEMENT AND PRELIMINARIES</t>
  </si>
  <si>
    <t>The JBCC Minor Works Agreement (May 2018 edition) prepared by the Joint Building Contract Committee shall be the applicable building agreement</t>
  </si>
  <si>
    <t xml:space="preserve">The ASAQS Preliminaries (November 2007 edition) published by the Association of South African Quantity Surveyors for use with the said JBCC Principal Building Agreement shall be deemed to be incorporated in these Bills of Quantities </t>
  </si>
  <si>
    <t xml:space="preserve">Contractors are referred to the abovementioned documents for the full intent and meaning of each clause thereof for which such allowance must be made as required hereinafter </t>
  </si>
  <si>
    <t>These clauses are hereinafter referred to by clause number and heading only. Where standard clauses or alternatives are not entirely applicable to this contract such modifications, corrections or supplements as will apply are given under each relevant clause heading and such modifications, corrections or supplements shall take precedence notwithstanding anything contrary contained in the abovementioned documents</t>
  </si>
  <si>
    <t>Where any item is not relevant to this specific contract such item is marked N/A, signifying "not applicable"</t>
  </si>
  <si>
    <t xml:space="preserve">The contractor shall agree the location of all temporary services with the principal agent before installation and on completion remove same and make good </t>
  </si>
  <si>
    <t>2</t>
  </si>
  <si>
    <t xml:space="preserve">PREAMBLES FOR TRADES </t>
  </si>
  <si>
    <t xml:space="preserve">The Model Preambles for Trades (1999 edition) as published by the Association of South African Quantity Surveyors shall be deemed to be incorporated in these bills of quantities and no claims arising from brevity of description of items fully described in the said Model Preambles will be entertained </t>
  </si>
  <si>
    <t xml:space="preserve">Supplementary preambles are incorporated in these bills of quantities to satisfy the requirements of this project. Such supplementary preambles shall take precedence over the provisions of the said Model Preambles </t>
  </si>
  <si>
    <t xml:space="preserve">The contractor's prices for all items throughout these bills of quantities must take account of and include for all of the obligations, requirements and specifications given in the said Model Preambles and in any supplementary  preambles </t>
  </si>
  <si>
    <t xml:space="preserve">PRICING OF PRELIMINARIES </t>
  </si>
  <si>
    <t>Should the contractor select Option A in terms of sub clause D4.0 in the Contract Data for the purpose of adjustment of these preliminaries, the amount entered into the amount column in these preliminaries is to be divided into one or more of the three categories provided namely Fixed (F), Value Related (V) and Time Related (T)</t>
  </si>
  <si>
    <t>3</t>
  </si>
  <si>
    <t>SECTION A - PRINCIPAL BUILDING AGREEMENT</t>
  </si>
  <si>
    <t>Interpretation</t>
  </si>
  <si>
    <t>Clause 1.0 - Definitions and interpretation  F:.......................... V:.......................... T:...................</t>
  </si>
  <si>
    <t>Item</t>
  </si>
  <si>
    <t>Clause 2.0 - Law, Regulations and Notices F:.......................... V:.......................... T:...................</t>
  </si>
  <si>
    <t>Clause 3.0 - Offer, Acceptance and Assignment  F:.......................... V:.......................... T:...................</t>
  </si>
  <si>
    <t>4</t>
  </si>
  <si>
    <t>Clause 4.0 - Documents  F:.......................... V:.......................... T:...................</t>
  </si>
  <si>
    <t>5</t>
  </si>
  <si>
    <t>Clause 5.0 - Employer's agents  F:.......................... V:.......................... T:...................</t>
  </si>
  <si>
    <t>6</t>
  </si>
  <si>
    <t>Clause 6.0 - Principal Agent  F:.......................... V:.......................... T:...................</t>
  </si>
  <si>
    <t>7</t>
  </si>
  <si>
    <t>Clause 7.0 - Design Responsibility  F:.......................... V:.......................... T:...................</t>
  </si>
  <si>
    <t>Insurances and Securities</t>
  </si>
  <si>
    <t>8</t>
  </si>
  <si>
    <t>Clause 8.0 - Risks, Indemnities and Insurances  F:.......................... V:.......................... T:...................</t>
  </si>
  <si>
    <t>9</t>
  </si>
  <si>
    <t>Clause 9.0 - Securities   F:.......................... V:.......................... T:...................</t>
  </si>
  <si>
    <t xml:space="preserve">Execution </t>
  </si>
  <si>
    <t>10</t>
  </si>
  <si>
    <t>Clause 10.0 - Obligations of the Employer  F:.......................... V:.......................... T:...................</t>
  </si>
  <si>
    <t>11</t>
  </si>
  <si>
    <t>Clause 11.0 - Obligations of the Contractor  F:.......................... V:.......................... T:...................</t>
  </si>
  <si>
    <t>12</t>
  </si>
  <si>
    <t>Clause 12.0 - Setting out  F:.......................... V:.......................... T:...................</t>
  </si>
  <si>
    <t>13</t>
  </si>
  <si>
    <t>Clause 13.0 - Direct Contractors  F:.......................... V:.......................... T:...................</t>
  </si>
  <si>
    <t>14</t>
  </si>
  <si>
    <t>Clause 14.0 - Contract Instructions  F:.......................... V:.......................... T:...................</t>
  </si>
  <si>
    <t xml:space="preserve">Completion </t>
  </si>
  <si>
    <t>15</t>
  </si>
  <si>
    <t>Clause 15.0 - Practical completion  F:.......................... V:.......................... T:...................</t>
  </si>
  <si>
    <t>16</t>
  </si>
  <si>
    <t>Clause 16.0 - Defects Liability Period and Final Completion F:.......................... V:.......................... T:...................</t>
  </si>
  <si>
    <t>17</t>
  </si>
  <si>
    <t>Clause 17.0 - Revision of the Date for Practical Completion F:.......................... V:.......................... T:...................</t>
  </si>
  <si>
    <t>18</t>
  </si>
  <si>
    <t>Clause 18.0 - Penalty for late or Non-Completion F:.......................... V:.......................... T:...................</t>
  </si>
  <si>
    <t xml:space="preserve">Payment  </t>
  </si>
  <si>
    <t>19</t>
  </si>
  <si>
    <t>20</t>
  </si>
  <si>
    <t>Clause 20.0 - Adjustment to the contract value and Final Account All fluctuations in costs, with the exception of fluctuations in the rate of Value Added Tax, shall be for the account of the contractorF:.......................... V:.......................... T:...................</t>
  </si>
  <si>
    <t>Suspension Termination</t>
  </si>
  <si>
    <t>21</t>
  </si>
  <si>
    <t>Clause 21.0 - Suspension or Termination  F:.......................... V:.......................... T:...................</t>
  </si>
  <si>
    <t>Dispute Resolution</t>
  </si>
  <si>
    <t>22</t>
  </si>
  <si>
    <t>Clause 22.0 - Dispute Resolution  F:.......................... V:.......................... T:...................</t>
  </si>
  <si>
    <t>Agreement</t>
  </si>
  <si>
    <t>23</t>
  </si>
  <si>
    <t xml:space="preserve">Post tender provisions </t>
  </si>
  <si>
    <t>The required post tender information shall be inserted in the post tender provisions after consultation with the contractor</t>
  </si>
  <si>
    <t>24</t>
  </si>
  <si>
    <t>Contractual agreement</t>
  </si>
  <si>
    <t xml:space="preserve">The required information of the contracting parties and the amount of the accepted contract sum shall be inserted in the contractual agreement for signature of the agreement by the contracting parties </t>
  </si>
  <si>
    <t>SECTION  B - SPECIFIC PRELIMINARIES</t>
  </si>
  <si>
    <t>25</t>
  </si>
  <si>
    <t>Site instructions  Instructions issued on site are to be recorded in triplicate in a site instruction book which is to be maintained on site by the contractor  F:.......................... V:.......................... T:...................</t>
  </si>
  <si>
    <t>26</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</si>
  <si>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certified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 V:............................ T:...................</t>
  </si>
  <si>
    <t>27</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</si>
  <si>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 V:............................ T:...................</t>
  </si>
  <si>
    <t>28</t>
  </si>
  <si>
    <t>Method statement  The Tenderer shall produce, when required to do so by the principal agent, a Method Statement outlining the methods of construction and labour and plant resources that he proposes to use in the execution of the works.  Any approval given or observation made by the  principal agent shall not relieve the contractor of his sole responsibility to adopt the methods of construction and to provide the labour and plant resources necessary for the due and proper timeous execution of the works  F:............................. V:............................ T:...................</t>
  </si>
  <si>
    <t>29</t>
  </si>
  <si>
    <t>Mode of procedure  Notwithstanding anything to the contrary contained herein the principal agent at all times reserves the right to direct the order in which the various parts of the works are to be executed.  The contractor shall give priority to any individual section or portion of the works that, in the opinion of the principal agent, requires to be expedited  Should it appear, in the principal agent’s opinion, that work in any area is not being executed in accordance with the requirements of the programme, the contractor shall provide additional manpower and resources and shall work additional overtime and do everything else required to bring the work back to programme to the satisfaction of the principal agent.  F:............................. V:............................ T:...................</t>
  </si>
  <si>
    <t>30</t>
  </si>
  <si>
    <t xml:space="preserve">Testing of windows for water tightness  Each window shall be tested for water tightness with water sprayed on using adequate pressure. If in the opinion of the principal agent, the pressure proves to be inadequate, then the pressure shall be boosted by means of compressed air or other approved means  F:............................. V:............................ T:................... </t>
  </si>
  <si>
    <t>31</t>
  </si>
  <si>
    <t>Unauthorised persons on site  The contractor shall at all times strictly exclude all unauthorized persons from the works. No workmen or labourers are to be allowed under any circumstances to sleep or deposit any kit on the premises.  The contractor must provide any necessary independent shelter or shed required for any labour or watchman left on the site.  Furthermore the contractor shall take all measures necessary to ensure that no workmen are allowed into the building at any time after practical completion without the specific permission of the principal agent.  F:............................. V:............................ T:...................</t>
  </si>
  <si>
    <t>32</t>
  </si>
  <si>
    <t>OCCUPATIONAL HEALTH AND SAFETY REQUIREMENTS  The contractor is to comply with the requirements of the Occupational Health and Safety Act 1993 (Act 85 of 1993) and Construction Regulations 2003 published in Government Gazette R101 published 28 July 2003.  Furthermore the Contractor is to indemnify the Employer against any claims in this regard.  F:............................. V:............................ T:...................</t>
  </si>
  <si>
    <t>SUMMARY OF CATEGORIES</t>
  </si>
  <si>
    <t>Category : Fixed   R.....................................................  Category : Value R......................................................  Category : Time  R......................................................</t>
  </si>
  <si>
    <t>ALTERATIONS (PROVISIONAL)</t>
  </si>
  <si>
    <t>For preambles see "Model Preambles for Trades"</t>
  </si>
  <si>
    <t>SUPPLEMENTARY PREAMBLES</t>
  </si>
  <si>
    <t>Proprietary items or materials</t>
  </si>
  <si>
    <t>Proprietary items or materials where specified are to be of the brand specified - or other approved - by the client or the client's agent</t>
  </si>
  <si>
    <t>Explosives</t>
  </si>
  <si>
    <t>No explosives whatsoever may be used for demolition purposes unless otherwise stated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</si>
  <si>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</si>
  <si>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</si>
  <si>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</si>
  <si>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</si>
  <si>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</si>
  <si>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</si>
  <si>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</si>
  <si>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</si>
  <si>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</si>
  <si>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Where structures which support existing roof structures are to be demolished the contractor must provide temporary support until new supporting structures are in place</t>
  </si>
  <si>
    <t>Old materials from alteration, except where described to be re-used or handed over, become the property of the contractor who must allow credit for same in the Final Summary</t>
  </si>
  <si>
    <t>Old materials from the alteration, except where described to be re-used or handed over, as well as all rubbish, etc., must be regularly carted from the site and not be allowed to accumulate on or around the site</t>
  </si>
  <si>
    <t>None of the old materials are to be used for new work except where specifically described being set aside for re-use</t>
  </si>
  <si>
    <t>Where certain materials or articles from demolitions or articles are described as to be handed over by the Contractor to the Client or Representative/Agent, such materials or articles shall be properly stored by the contractor, until handing over thereof.  The contractor must obtain an official receipt listing the materials or articles and dates of handing over.  If the contractor fails to submit the receipt when requested, it shall be deemed that the materials or articles are still in his possession and he will be held liable to the Department for the full replacement value thereof, which amount will be deducted from any monies due to the contractor</t>
  </si>
  <si>
    <t>REMOVAL OF EXISTING DOORS, WINDOWS, ETC. FROM BRICKWORK</t>
  </si>
  <si>
    <t>Taking off and removing doors, etc from frames to remain (new door elsewhere measured)</t>
  </si>
  <si>
    <t>Timber single door not exceeding 2,5m²</t>
  </si>
  <si>
    <t>No</t>
  </si>
  <si>
    <t>Timber double door exceeding 2,5m² and not exceeding 5m²</t>
  </si>
  <si>
    <t>REMOVAL OF EXISTING JOINERY</t>
  </si>
  <si>
    <t>Taking out and removing room cupboards, desks, shelves, etc.</t>
  </si>
  <si>
    <t>m</t>
  </si>
  <si>
    <t>REMOVAL OF EXISTING FLOOR COVERINGS</t>
  </si>
  <si>
    <t>Taking up and removing wood block floor coverings, vinyl floor coverings, carpets, etc and preparing screeds for new floor coverings</t>
  </si>
  <si>
    <t>Vinyl tile floor covering</t>
  </si>
  <si>
    <t>m2</t>
  </si>
  <si>
    <t>REMOVAL OF IRONMONGERY SUNDRIES</t>
  </si>
  <si>
    <t>Taking out and removing ironmongery:</t>
  </si>
  <si>
    <t>Pelmet and curtain track, including making good to plaster</t>
  </si>
  <si>
    <t>Pinning boards to walls, including making good to plaster</t>
  </si>
  <si>
    <t>REMOVAL OF EXISTING TILING</t>
  </si>
  <si>
    <t>Hacking up/off and removing tiled floor and wall finishes including removing mortar bed or backing and preparing concrete or brick surfaces for new finishes (elsewhere measured)</t>
  </si>
  <si>
    <t>Ceramic tiles to walls</t>
  </si>
  <si>
    <t>Ceramic tiles to floors</t>
  </si>
  <si>
    <t>REMOVAL OF EXISTING GLAZING</t>
  </si>
  <si>
    <t>Taking out and removing glass and mirrors</t>
  </si>
  <si>
    <t>Glass from steel windows including cleaning out rebates and preparing for new glass (elsewhere measured) (Provisional)</t>
  </si>
  <si>
    <t>Making good sundry items</t>
  </si>
  <si>
    <t>Rake out glazing putty, prepare rebates and re-putty (Provisional)</t>
  </si>
  <si>
    <t>PREPARATORY WORK TO EXISTING STEEL CEILINGS, ETC.</t>
  </si>
  <si>
    <t xml:space="preserve">General Notes  All surfaces to be perfectly dry &amp; in a fit state to receive paint before any application commences </t>
  </si>
  <si>
    <t>Wash down with sugar soap, prepare, for paint to</t>
  </si>
  <si>
    <t>On steel profile ceilings</t>
  </si>
  <si>
    <t>PREPARATORY WORK TO EXISTING METAL SURFACES</t>
  </si>
  <si>
    <t>Prepare, removing all rust to bright metal, spot priming bare metal surfaces with zinchromate primer to receive new paint on</t>
  </si>
  <si>
    <t>On door frames</t>
  </si>
  <si>
    <t xml:space="preserve">On steel windows with burglar proofing (both sides measured over the full flat area) </t>
  </si>
  <si>
    <t>On gates, grilles, burglar screens, balustrades, etc. (both sides measured over the full flat area)</t>
  </si>
  <si>
    <t>PREPARATORY WORK TO EXISTING PLASTER SURFACES</t>
  </si>
  <si>
    <t>Wire brush, wash down with sugar soap to receive new paint on</t>
  </si>
  <si>
    <t>On internal plastered walls</t>
  </si>
  <si>
    <t>PREPARATORY WORK TO SUNDRY JOINERY WORK</t>
  </si>
  <si>
    <t>Surfaces shall be thoroughly cleaned down. Blistered or peeling paint shall be completely removed and cracks or crevices shall be primed, filled with suitable filler and finished smooth</t>
  </si>
  <si>
    <t>Skirtings and quadrants not exceeding 300mm girth</t>
  </si>
  <si>
    <t>Timber cornice and quadrant not exceeding 300mm girth</t>
  </si>
  <si>
    <t>SERVICING OF EXISTING METALWORK</t>
  </si>
  <si>
    <t>Service existing steel windows</t>
  </si>
  <si>
    <t>Overhaul, adjust and service to ensure proper operation</t>
  </si>
  <si>
    <t>Extra on servicing existing steel window sash for supply and fitting new handle (Provisional)</t>
  </si>
  <si>
    <t>Extra on servicing existing steel window sash for supply and fitting sliding stay (Provisional)</t>
  </si>
  <si>
    <t>REMOVAL OF ELECTRICAL WORK</t>
  </si>
  <si>
    <t>Allow for profit and attendance</t>
  </si>
  <si>
    <t>BILL No 2</t>
  </si>
  <si>
    <t>KITCHEN TOPS</t>
  </si>
  <si>
    <t>Sizes in descriptions</t>
  </si>
  <si>
    <t>Where sizes in descriptions are given in brick units, "one brick" shall represent the length and "half brick" the width of a brick</t>
  </si>
  <si>
    <t>Cement mortar</t>
  </si>
  <si>
    <t>Unless otherwise described, all brickwork shall be built in 1:5 cement mortar</t>
  </si>
  <si>
    <t xml:space="preserve">Hollow walls etc </t>
  </si>
  <si>
    <t>Descriptions of hollow walls shall be deemed to include leaving every fifth perpend of the bottom course of the external skin open as a weep hole.</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</si>
  <si>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</si>
  <si>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</si>
  <si>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</si>
  <si>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</si>
  <si>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Samples, etc</t>
  </si>
  <si>
    <t>Rates for brickwork, faced brickwork, etc shall include for all required samples</t>
  </si>
  <si>
    <t xml:space="preserve">REINFORCED CONCRETE CAST AGAINST EXCAVATED SURFACES </t>
  </si>
  <si>
    <t xml:space="preserve">25MPa/19mm concrete </t>
  </si>
  <si>
    <t xml:space="preserve">Table counter slabs </t>
  </si>
  <si>
    <t>m3</t>
  </si>
  <si>
    <t>Finishing top surfaces of concrete smooth with a steel trowel</t>
  </si>
  <si>
    <t xml:space="preserve">Surface beds, slabs, ramps, etc. </t>
  </si>
  <si>
    <t>Finish to concrete slab</t>
  </si>
  <si>
    <t>Clean and prepare existing concrete slab with sealer:  Peneseal FH-PS</t>
  </si>
  <si>
    <t>SMOOTH FORMWORK (Degree of Accuracy 1)</t>
  </si>
  <si>
    <t>Smooth formwork to sides and soffits of</t>
  </si>
  <si>
    <t>Slabs not exceeding 250mm thick, propped up exceeding 3.5m high and not exceeding 5m high</t>
  </si>
  <si>
    <t>Boxing in smooth formwork to form</t>
  </si>
  <si>
    <t>10 x 10mm Vertical chamfers at top corners</t>
  </si>
  <si>
    <t>REINFORCEMENT (PROVISIONAL)</t>
  </si>
  <si>
    <t xml:space="preserve">Fabric reinforcement </t>
  </si>
  <si>
    <t xml:space="preserve">Reference 395 fabric reinforcement in concrete surface beds, slabs, etc </t>
  </si>
  <si>
    <t>SUPERSTRUCTURE</t>
  </si>
  <si>
    <t>Brickwork of NFP bricks in Class II mortar  in 1:5 mortar in stretcher bond</t>
  </si>
  <si>
    <t xml:space="preserve">Half brick walls </t>
  </si>
  <si>
    <t>One brick walls</t>
  </si>
  <si>
    <t xml:space="preserve">BRICKWORK SUNDRIES </t>
  </si>
  <si>
    <t>Cutting toothings and bonding new brickwork to existing</t>
  </si>
  <si>
    <t xml:space="preserve">Brickwork reinforcement </t>
  </si>
  <si>
    <t>75mm Wide reinforcement built in horizontally</t>
  </si>
  <si>
    <t>150mm Wide reinforcement built in horizontally</t>
  </si>
  <si>
    <t>"Fabcon" prestressed fabricated lintels</t>
  </si>
  <si>
    <t>100 x 70mm Lintels in lengths not exceeding 3m</t>
  </si>
  <si>
    <t xml:space="preserve">PLASTERING </t>
  </si>
  <si>
    <t>INTERNAL PLASTER</t>
  </si>
  <si>
    <t xml:space="preserve">5:1 Cement plaster on brickwork </t>
  </si>
  <si>
    <t>On walls</t>
  </si>
  <si>
    <t>On narrow widths</t>
  </si>
  <si>
    <t>BILL No 3</t>
  </si>
  <si>
    <t>CARPENTRY AND JOINERY</t>
  </si>
  <si>
    <t>Particle board</t>
  </si>
  <si>
    <t>Particle board shall comply with the following specifications: a) SABS 1300 Particle board: exterior and flooring type b) SABS 1301 Particle board: interior type</t>
  </si>
  <si>
    <t>Joinery</t>
  </si>
  <si>
    <t>Descriptions of frames shall be deemed to include frames, transoms, mullions, rails, etc</t>
  </si>
  <si>
    <t>Descriptions of hardwood joinery shall be deemed to include pelleting of bolt holes</t>
  </si>
  <si>
    <t>Fixing</t>
  </si>
  <si>
    <t xml:space="preserve">Unless otherwise described all carpentry and joinery work shall be deemed to be fixed complete with all sawn timbers spiked on and all wrought timbers nailed on. Other methods of fixing are specially described as follows: </t>
  </si>
  <si>
    <t>a. "Bolted on" shall mean fixed with bolts, the bolts and the holes elsewhere measured</t>
  </si>
  <si>
    <t>b. "Plugged" shall mean fixed with hardened steel nails or with spikes or wire nails as is suitable for the member concerned to and including hardwood plugs set in brickwork, blockwork or concrete</t>
  </si>
  <si>
    <t>c. "Plugged and screwed" shall mean fixed with screws to and including patent fibre or plastic plug set in brickwork, blockwork or concrete</t>
  </si>
  <si>
    <t>d. "Plugged and pelleted" shall mean plugging as last described and screwing with the heads of screws sunk and pelleted with pellets of same timber as that being fixed, glued in</t>
  </si>
  <si>
    <t>Decorative laminate finish</t>
  </si>
  <si>
    <t>Laminate finish shall be glued under pressure.  Edge strips shall be butt jointed at junctions with adjacent similar finish</t>
  </si>
  <si>
    <t xml:space="preserve">DOORS </t>
  </si>
  <si>
    <t>44mm Door size 813 x 2032mm high</t>
  </si>
  <si>
    <t>EXTERIOR QUALITY DOORS</t>
  </si>
  <si>
    <t>Wrot meranti framed, ledged and braced batten door with commercial veneer flush panel on inside suitable for painting with external weather board and solid back cover hung to steel frame (elsewhere)</t>
  </si>
  <si>
    <t>44mm Double door size 1610 x 2032mm high</t>
  </si>
  <si>
    <t>SKIRTINGS (PROVISIONAL)</t>
  </si>
  <si>
    <t>"Meranti"</t>
  </si>
  <si>
    <t>19 x 75mm Skirting including 19mm quadrant bead plugged</t>
  </si>
  <si>
    <t>19mm Quadrant planted on</t>
  </si>
  <si>
    <t>JOINERY FITTINGS</t>
  </si>
  <si>
    <t>COUNTERS, KITCHEN CUPBOARDS AND VANITY TOPS</t>
  </si>
  <si>
    <t>Profit and attendance on above item</t>
  </si>
  <si>
    <t>BILL No 4</t>
  </si>
  <si>
    <t>CEILINGS, PARTITIONS AND ACCESS FLOORING</t>
  </si>
  <si>
    <t>Proprietary suspended ceilings</t>
  </si>
  <si>
    <t>Hangers, suspension grids, "lay-in" panels, etc are to be in accordance with the manufacturers' recommendations</t>
  </si>
  <si>
    <t>Flush plastered gypsum plasterboard suspended bulkheads</t>
  </si>
  <si>
    <t>Descriptions shall be deemed to include any additional studs at ends and intersections, corner beads, cornices at junctions with ceilings, jointing compound, tape, etc</t>
  </si>
  <si>
    <t>Brandering</t>
  </si>
  <si>
    <t>Brandering shall be nailed and in addition be tied with a wire tie at every third junction to the support structure</t>
  </si>
  <si>
    <t>CEILINGS CORNICE (PROVISIONAL)</t>
  </si>
  <si>
    <t>Wrot Meranti</t>
  </si>
  <si>
    <t>19 x 76mm Cornices plugged</t>
  </si>
  <si>
    <t>BILL No 5</t>
  </si>
  <si>
    <t>FLOOR COVERINGS, PLASTIC LININGS, ETC</t>
  </si>
  <si>
    <t>Carpeting shall be laid in strict accordance with SABS 0186-1990</t>
  </si>
  <si>
    <t>FLOOR COVERINGS</t>
  </si>
  <si>
    <t>On floors</t>
  </si>
  <si>
    <t>BILL No 6</t>
  </si>
  <si>
    <t>IRONMONGERY</t>
  </si>
  <si>
    <t>Finishes to ironmongery</t>
  </si>
  <si>
    <t xml:space="preserve">Unless otherwise described all ironmongery shall be deemed to be fixed to timber, complete with and including matching screws: </t>
  </si>
  <si>
    <t>a. "Bolted on" shall mean fixed with bolts</t>
  </si>
  <si>
    <t>b. "Plugged" shall mean fixed with matching screws to and including hardwood plugs set in brickwork, blockwork or concrete</t>
  </si>
  <si>
    <t>LOCKSETS &amp; FURNITURE</t>
  </si>
  <si>
    <t>LETTERS, NAMEPLATES, ETC (PROVISIONAL)</t>
  </si>
  <si>
    <t>Provide the sum of R 7'000.00 (Seven Thousand Rand) for internal signage</t>
  </si>
  <si>
    <t xml:space="preserve">PELMETS AND CURTAIN TRACKS </t>
  </si>
  <si>
    <t xml:space="preserve">SUNDRIES </t>
  </si>
  <si>
    <t>38mm Diameter rubber door stop plugged to wall or floor</t>
  </si>
  <si>
    <t>FIRE SIGNAGE</t>
  </si>
  <si>
    <t xml:space="preserve">Provide the sum of R 10'000.00 (Ten Thousand Rand) for Internal Fire Signage </t>
  </si>
  <si>
    <t>BILL No 7</t>
  </si>
  <si>
    <t>METALWORK</t>
  </si>
  <si>
    <t>Descriptions</t>
  </si>
  <si>
    <t>Descriptions of bolts shall be deemed to include nuts and washers</t>
  </si>
  <si>
    <t>Descriptions of L-shaped and U-shaped anchor bolts shall be deemed to include bending, threading, nuts and washers and embedding in concrete</t>
  </si>
  <si>
    <t>Descriptions of expansion anchors and bolts and chemical anchors and bolts shall be deemed to include nuts, washers and mortices in brickwork or concrete</t>
  </si>
  <si>
    <t>STEEL WINDOWS</t>
  </si>
  <si>
    <t xml:space="preserve">Note: </t>
  </si>
  <si>
    <t xml:space="preserve">All windows shall be painted as described and fitted with burglar bars to opening sections only.  All burglar bars shall be fitted before leaving the manufacturer's works </t>
  </si>
  <si>
    <t>Window type C4F size 1 511 x 949mm high</t>
  </si>
  <si>
    <t>GAS CYLINDER CAGE</t>
  </si>
  <si>
    <t>Provide the sum of R 10'000.00 (Ten Thousand Rand) for new gas cylinder cage</t>
  </si>
  <si>
    <t>BILL No 8</t>
  </si>
  <si>
    <t>PLASTERING</t>
  </si>
  <si>
    <t>Cement plaster steel trowelled, on brickwork</t>
  </si>
  <si>
    <t>On walls in patches (Provisional)</t>
  </si>
  <si>
    <t>PLASTER SUNDRIES</t>
  </si>
  <si>
    <t>Extra on plaster for fixing 3mm strand chicken wire flush to wall before plastering on</t>
  </si>
  <si>
    <t>Existing brick walls (Provisional)</t>
  </si>
  <si>
    <t>BILL No 9</t>
  </si>
  <si>
    <t>TILING</t>
  </si>
  <si>
    <t>Tiling described as "fixed with adhesive on power floated concrete" shall be deemed to include for approved tiling key-coat</t>
  </si>
  <si>
    <t>Ceramic, porcelain, marble and granite tiles are to be fixed and grouted with suitable adhesives and grouts from the "Tal Professional" range of products as recommended by the manufacturer of the tiles</t>
  </si>
  <si>
    <t>CERAMIC WALL TILING</t>
  </si>
  <si>
    <t>Ceramic tiles (P.C. Amount R165.00/m2 excluding VAT) size 300 x 600mm fixed with an adhesive to damp-proofed and plastered wall  (damp-proofing and plastering elsewhere measured) (Note: Prices shall include for the cost of the tiles as designated above and an allowance for waste) on:</t>
  </si>
  <si>
    <t xml:space="preserve">On walls </t>
  </si>
  <si>
    <t>PORCELAIN FLOOR TILING</t>
  </si>
  <si>
    <t>Porcelain tiles (P.C. Amount R180,00/m2 excluding VAT) size 300 x 300 x 7mm fixed with an approved adhesive to screed, laid with 8mm joints pointed with an approved grout (Note: Prices shall include the cost of the tiles designated above and an allowance for waste) on:</t>
  </si>
  <si>
    <t>On floors and landings</t>
  </si>
  <si>
    <t>150mm High cut skirting to walls</t>
  </si>
  <si>
    <t>SUNDRIES</t>
  </si>
  <si>
    <t>Sure strip products or similar approved</t>
  </si>
  <si>
    <t>Sure strip QEA 12 straight aluminium edge trim</t>
  </si>
  <si>
    <t>BILL No 10</t>
  </si>
  <si>
    <t>PLUMBING AND DRAINAGE (PROVISIONAL)</t>
  </si>
  <si>
    <t>uPVC pipes and fittings</t>
  </si>
  <si>
    <t>Soil, waste and vent pipes and fittings shall be solvent weld jointed</t>
  </si>
  <si>
    <t>Copper pipes</t>
  </si>
  <si>
    <t>Pipes shall be hard drawn and half-hard pipes of the class stated.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  Only compression fittings shall be used in walls or in ground</t>
  </si>
  <si>
    <t>Fixing of pipes</t>
  </si>
  <si>
    <t>Reducing fittings</t>
  </si>
  <si>
    <t>Flush pans</t>
  </si>
  <si>
    <t>Flush pans shall have straight or side outlets and "P" or "S" traps as necessary</t>
  </si>
  <si>
    <t>Units shall have standard aprons on all exposed edges and tiling keys against walls where applicable</t>
  </si>
  <si>
    <t>Waste unions</t>
  </si>
  <si>
    <t>Descriptions of waste unions shall be deemed to include rubber or vulcanite plugs and chains fixed to fittings</t>
  </si>
  <si>
    <t>SANITARY FITTINGS</t>
  </si>
  <si>
    <t xml:space="preserve">Franke Trendline 721 double end bowl sink as per code 1030009 size 1200 x 535mm wide fixed to wall with a pair of Falcon brackets (code 2120007) including AMALFI KOMATI chrome sink mixer and 38mm waste union. </t>
  </si>
  <si>
    <t>40mm Sink combination "P-trap"</t>
  </si>
  <si>
    <t>Angle regulating valve with 350mm long bendable copper service connection pipe</t>
  </si>
  <si>
    <t>INTERNAL PLUMBING (PROVISIONAL)</t>
  </si>
  <si>
    <t>uPVC pipes</t>
  </si>
  <si>
    <t>Extra over uPVC pipes for fittings</t>
  </si>
  <si>
    <t>50mm Bend</t>
  </si>
  <si>
    <t>50mm Access bend</t>
  </si>
  <si>
    <t>50mm Junction</t>
  </si>
  <si>
    <t>50mm Access junction</t>
  </si>
  <si>
    <t xml:space="preserve">110mm Bend </t>
  </si>
  <si>
    <t xml:space="preserve">110mm Access junction </t>
  </si>
  <si>
    <t xml:space="preserve">110mm Reducing junction </t>
  </si>
  <si>
    <t>WATER SUPPLIES</t>
  </si>
  <si>
    <t>Class 2 copper pipes and fittings</t>
  </si>
  <si>
    <t>Extra over class 2 copper pipes for capillary fittings</t>
  </si>
  <si>
    <t>Extra over 15mm pipe for fittings</t>
  </si>
  <si>
    <t>Extra over 22mm pipe for fittings</t>
  </si>
  <si>
    <t xml:space="preserve">PIPE INSULATION, ETC. </t>
  </si>
  <si>
    <t>"Thermaflex" or other approved polyethylene pipe insulation</t>
  </si>
  <si>
    <t>Insulation to 15mm pipe and couplings</t>
  </si>
  <si>
    <t>Insulation to 22mm pipe and couplings</t>
  </si>
  <si>
    <t>Extra for wrapping around fittings</t>
  </si>
  <si>
    <t>ELECTRIC WATER HEATERS</t>
  </si>
  <si>
    <t>150 Litre horizontal high pressure electric water heater, complete with 400 kPa safety valve, draincock, ballostop, in-line strainer, water station and vacuum breaker</t>
  </si>
  <si>
    <t>Drip tray to suit 150 litre horizontal geyser with 100mm high upstand with top edge bent over all round including 50mm diameter overflow pipe 3000mm long approximately 3m above ground level</t>
  </si>
  <si>
    <t>TESTING</t>
  </si>
  <si>
    <t>CONNECTION TO JOJO TANKS</t>
  </si>
  <si>
    <t>Provide the sum of R 30'000.00 (Thirty Thousand Rand) for the connection of water line to the JOJO tanks</t>
  </si>
  <si>
    <t>BILL No 11</t>
  </si>
  <si>
    <t>GLAZING</t>
  </si>
  <si>
    <t xml:space="preserve">GLAZING TO STEEL WITH PUTTY </t>
  </si>
  <si>
    <t xml:space="preserve">4mm Clear glass </t>
  </si>
  <si>
    <t>Panes exceeding 0,1m² and not exceeding 0.5m²</t>
  </si>
  <si>
    <t>TOPS, SHELVES, DOORS, MIRRORS, ETC</t>
  </si>
  <si>
    <t>6mm Silvered float glass copper backed mirrors with bevelled and polished edges all round, and holed for and fixed with brass mirror screws with chromium-plated domes and felt washers to plugs in brickwork or concrete:</t>
  </si>
  <si>
    <t>Mirror, 400 x 600 mm high with four screws complete</t>
  </si>
  <si>
    <t>BILL No 12</t>
  </si>
  <si>
    <t>PAINTWORK</t>
  </si>
  <si>
    <t>PREPARATORY WORK TO EXISTING SURFACES</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</si>
  <si>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</si>
  <si>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</si>
  <si>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 xml:space="preserve">Previously painted metal surfaces </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</si>
  <si>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</si>
  <si>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</si>
  <si>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</si>
  <si>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PAINTWORK ETC TO PREVIOUSLY PAINTED WORK</t>
  </si>
  <si>
    <t>ON PLASTER ETC</t>
  </si>
  <si>
    <t>Prepare and apply one coat 'Plascon Professional Plaster Primer (PP 700)' and  two finishing coats 'Plascon Professional Superior Low Sheen (PEM 1000)' emulsion paint on:</t>
  </si>
  <si>
    <t xml:space="preserve">On internal walls </t>
  </si>
  <si>
    <t>ON METAL</t>
  </si>
  <si>
    <t>Remove all loose material and flaking residue by means of wire brushing and wash with "Polycell Sugar Soap" or weak spirits of salts and rinse, apply one coat 'Plascon Universal Undercoat (UC 1)' and two finishing coats 'Plascon Velvaglo (VLO)' semi-gloss polyurethane enamel paint on:</t>
  </si>
  <si>
    <t>On existing painted pressed steel door frames</t>
  </si>
  <si>
    <t>On existing windows with burglar bars (measured both sides)</t>
  </si>
  <si>
    <t>On existing gates (measured both sides)</t>
  </si>
  <si>
    <t>Prepare and apply one coat 'Galvogrip' one undercoat and two finishing coats Nuroof Acrylic Roof paint:</t>
  </si>
  <si>
    <t>On metal ceiling sheeting</t>
  </si>
  <si>
    <t xml:space="preserve">ON WOOD </t>
  </si>
  <si>
    <t>Sand down surfaces to remove imperfections and stains on old varnish, clean with sugar soap, sand down with 220 grit paper to a smooth matt finish and apply two coats "Plascon" Woodcare Woodcoat on previously painted wood in good condition</t>
  </si>
  <si>
    <t>Timber skirting and quadrant bead not exceeding 300mm girth</t>
  </si>
  <si>
    <t>Timber cornice and quadrant bead not exceeding 300mm girth</t>
  </si>
  <si>
    <t>PAINTWORK ETC TO NEW WORK</t>
  </si>
  <si>
    <t>ON WOOD</t>
  </si>
  <si>
    <t>Prepare and apply one coat 'Plascon Wood Primer (UC 2/UC 17)', one coat 'Plascon Universal Undercoat (UC 1)' and two finishing coats 'Plascon Velvaglo (VLO)' semi-gloss polyurethane enamel paint on:</t>
  </si>
  <si>
    <t>On doors</t>
  </si>
  <si>
    <t>Clean down and sand existing surfaces to remove imperfections and stains on old paint, clean with sugar soap, sand again with 220 grit paper to a smooth matt finish and apply two coats "Plascon" Velvaglo Enamel paint on previously painted wood in good condition</t>
  </si>
  <si>
    <t>Skirting and quadrant bead not exceeding 300mm girth (Provisional)</t>
  </si>
  <si>
    <t>Timber cornice and quadrant bead not exceeding 300mm girth (Provisional)</t>
  </si>
  <si>
    <t>BILL NO. 13</t>
  </si>
  <si>
    <t>PROVISIONAL SUMS</t>
  </si>
  <si>
    <t>ELECTRICAL INSTALLATION</t>
  </si>
  <si>
    <t>EXTERNAL PLUMBING AND DRAINAGE</t>
  </si>
  <si>
    <t>Provide the sum of R 30 000.00 (Thirty Thousand Rand) for Landscaping</t>
  </si>
  <si>
    <t>GAS INSTALLATION</t>
  </si>
  <si>
    <t>Provide the sum of R 40'000.00 (Forty Thousand Rand) for the Gas Installation including gas cylinders</t>
  </si>
  <si>
    <t>ALTERATIONS</t>
  </si>
  <si>
    <t>Page</t>
  </si>
  <si>
    <t>CARPENTRY &amp; JOINERY</t>
  </si>
  <si>
    <t>CEILINGS, PARTITIONS &amp; ACCESS FLOORING</t>
  </si>
  <si>
    <t>FLOOR COVERINGS, WALL LININGS, ETC</t>
  </si>
  <si>
    <t>PLUMBING &amp; DRAINAGE</t>
  </si>
  <si>
    <t>PRELIMINARIES</t>
  </si>
  <si>
    <t>BUILDING WORK</t>
  </si>
  <si>
    <t>Sub-total</t>
  </si>
  <si>
    <t>ST</t>
  </si>
  <si>
    <t>VALUE ADDED TAX</t>
  </si>
  <si>
    <t>TAX</t>
  </si>
  <si>
    <t>SUMMARY</t>
  </si>
  <si>
    <t>Allow the P.C. Amount of R 450'000.00  (Four Hundred and Fifty Thousand Rand) for Bedroom Cupboards, study tables and book shelves, etc. to hostel rooms complete installed</t>
  </si>
  <si>
    <t>Timber bedroom cupboard size 800 x 2350mm high including framework,  shelves, doors, drawers (Provisional)</t>
  </si>
  <si>
    <t>Timber shelving unit size 1150 x 555mm high (Provisional)</t>
  </si>
  <si>
    <t>Timber study table top unit size 1200 x 600mm wide including steel brackets  (Provisional)</t>
  </si>
  <si>
    <t>Allow the PC amount of R 15'000,00 (Fifteen Thousand Rand) for the removal of existing electrical light fittings to site</t>
  </si>
  <si>
    <t>STEEL GATE</t>
  </si>
  <si>
    <t>Provide the sum of R 18'000.00 (Eighteen Thousand Rand) for new steel single gate to kitchen area</t>
  </si>
  <si>
    <t>Allow the P.C. Amount of R 125'000.00 (One Hundred and Twenty Five Thousand Rand) for the complete Electrical Installation to Kitchen + light fittings in rooms</t>
  </si>
  <si>
    <t>CONTINGENCIES</t>
  </si>
  <si>
    <t xml:space="preserve">Allow the amount of R 50 000.00 (Fifty Thousand Rand) for contingencies to be used or omitted as directed by the Client and/or Principal Agent </t>
  </si>
  <si>
    <t>CARRIED TO FORM OF OFFER &amp; ACCEPTANCE</t>
  </si>
  <si>
    <t>Floor coverings, wall linings, etc. shall, where applicable, be fixed with adhesive as recommended by the manufacturers of the flooring, linings, etc.</t>
  </si>
  <si>
    <t>Where applicable finishes to ironmongery are indicated by suffixes in accordance with the following list: BS Satin bronze lacquered CH Chromium plated SC Satin chromium plated SE Silver enamelled GE Grey enamelled AS Anodized silver AB Anodized bronze AG Anodized gold ABL Anodized black PB Polished brass PL Polished and lacquered PT Epoxy coated SD Sanded</t>
  </si>
  <si>
    <t>"Kohl" single wall mounted curtain track 2 000mm long, including 14 rollers per meter, with metal brackets, stopped ends, etc. plugged and screwed to walls</t>
  </si>
  <si>
    <t>"Kohl" double wall mounted curtain track 2 000mm long, including 14 rollers per meter, with metal brackets, stopped ends, etc. plugged and screwed to walls</t>
  </si>
  <si>
    <t>Unless specifically otherwise stated, descriptions of pipes shall be deemed to include fixing to walls etc., casting in, building in or suspending not exceeding 1m below suspension level</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</si>
  <si>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</si>
  <si>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Stainless steel basins, sinks, wash troughs, urinals, etc.</t>
  </si>
  <si>
    <t>Franke Quinline' stainless steel domestic inset sinks, etc.:</t>
  </si>
  <si>
    <t>50mm pipe fixed in walls, ceilings, roofs, floors, etc. or laid in filling.</t>
  </si>
  <si>
    <t>110mm pipe fixed in walls, ceilings, roofs, floors, etc. or laid in filling.</t>
  </si>
  <si>
    <t>15mm Pipe fixed to walls, ceilings, roofs, floors, columns, slabs, etc. or laid in filling</t>
  </si>
  <si>
    <t>22mm Pipe fixed to walls, ceilings, roofs, floors, columns, slabs, etc. or laid in filling</t>
  </si>
  <si>
    <t>Provide all necessary apparatus water, etc. for and test the whole of the wastes and vents to the satisfaction of the Representative/Agent and the Municipality, replace any defective work free of charge and leave perfect.</t>
  </si>
  <si>
    <t>All primers, emulsion paints, enamels, stains, varnish, etc. are to comply with the relevant SABS Specification</t>
  </si>
  <si>
    <t>Clause 19.0 - Payment Materials and goods stored off site shall not be included in the amount authorised for payment  F:.......................... V:.......................... T:...................</t>
  </si>
  <si>
    <t>250 Litre horizontal high pressure electric water heater, complete with 400 kPa safety valve, draincock, ballostop, in-line strainer, water station and vacuum breaker</t>
  </si>
  <si>
    <t xml:space="preserve">Lotus Amoretti Solid core horizontal timber door or similar approved for painting to both sides and hardwood concealed edges, hung to existing steel frames </t>
  </si>
  <si>
    <t>Provide the sum of R 60'000.00 (Sixty Thousand Rand) for Door ironmongery locksets and furniture</t>
  </si>
  <si>
    <t>LVT Flooring or similar approved luxury vinyl tiles including self levelling screed (PC amount of R475,00/m2 delivered to site, excluding VAT) fixed with approved adhesive to new self levelling screed (Allow for waste, labour and profit to price)</t>
  </si>
  <si>
    <t>BON-HOSTELS-2026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</si>
</sst>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
    <numFmt numFmtId="165" formatCode="_-* #,##0_-;\-* #,##0_-;_-* &quot;-&quot;??_-;_-@_-"/>
  </numFmts>
  <fonts count="9" x14ac:knownFonts="1">
    <font>
      <sz val="11"/>
      <name val="Calibri"/>
    </font>
    <font>
      <sz val="11"/>
      <name val="Calibri"/>
      <family val="2"/>
    </font>
    <font>
      <b/>
      <sz val="11"/>
      <name val="Calibri"/>
      <family val="2"/>
    </font>
    <font>
      <b/>
      <u/>
      <sz val="11"/>
      <name val="Calibri"/>
      <family val="2"/>
    </font>
    <font>
      <b/>
      <sz val="14"/>
      <name val="Calibri"/>
      <family val="2"/>
    </font>
    <font>
      <b/>
      <sz val="12"/>
      <name val="Calibri"/>
      <family val="2"/>
    </font>
    <font>
      <b/>
      <sz val="16"/>
      <name val="Calibri"/>
      <family val="2"/>
    </font>
    <font>
      <sz val="11"/>
      <name val="Calibri"/>
      <family val="2"/>
    </font>
    <font>
      <b/>
      <sz val="18"/>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0" fillId="0" borderId="1" xfId="0" applyBorder="1" applyAlignment="1">
      <alignment wrapText="1"/>
    </xf>
    <xf numFmtId="0" fontId="2" fillId="2" borderId="3" xfId="0" applyFont="1" applyFill="1" applyBorder="1" applyAlignment="1">
      <alignment wrapText="1"/>
    </xf>
    <xf numFmtId="0" fontId="3" fillId="0" borderId="1" xfId="0" applyFont="1" applyBorder="1" applyAlignment="1">
      <alignment wrapText="1"/>
    </xf>
    <xf numFmtId="0" fontId="0" fillId="2" borderId="1" xfId="0" applyFill="1" applyBorder="1" applyAlignment="1">
      <alignment wrapText="1"/>
    </xf>
    <xf numFmtId="0" fontId="0" fillId="2" borderId="0" xfId="0" applyFill="1"/>
    <xf numFmtId="0" fontId="7" fillId="0" borderId="1" xfId="0" applyFont="1" applyBorder="1" applyAlignment="1">
      <alignment wrapText="1"/>
    </xf>
    <xf numFmtId="0" fontId="2" fillId="2" borderId="1" xfId="0" applyFont="1" applyFill="1" applyBorder="1" applyAlignment="1">
      <alignment wrapText="1"/>
    </xf>
    <xf numFmtId="0" fontId="6" fillId="0" borderId="1" xfId="0" applyFont="1" applyBorder="1" applyAlignment="1">
      <alignment vertical="top"/>
    </xf>
    <xf numFmtId="0" fontId="0" fillId="0" borderId="1" xfId="0" applyBorder="1" applyAlignment="1">
      <alignment vertical="top"/>
    </xf>
    <xf numFmtId="0" fontId="2" fillId="2" borderId="2" xfId="0" applyFont="1" applyFill="1" applyBorder="1" applyAlignment="1">
      <alignment vertical="top"/>
    </xf>
    <xf numFmtId="0" fontId="2" fillId="2" borderId="3" xfId="0" applyFont="1" applyFill="1" applyBorder="1" applyAlignment="1">
      <alignment vertical="top"/>
    </xf>
    <xf numFmtId="164" fontId="0" fillId="0" borderId="1" xfId="0" applyNumberFormat="1" applyBorder="1" applyAlignment="1">
      <alignment vertical="top"/>
    </xf>
    <xf numFmtId="164" fontId="0" fillId="2" borderId="1" xfId="0" applyNumberFormat="1" applyFill="1" applyBorder="1" applyAlignment="1">
      <alignment vertical="top"/>
    </xf>
    <xf numFmtId="0" fontId="0" fillId="2" borderId="1" xfId="0" applyFill="1" applyBorder="1" applyAlignment="1">
      <alignment vertical="top"/>
    </xf>
    <xf numFmtId="165" fontId="0" fillId="0" borderId="1" xfId="1" applyNumberFormat="1" applyFont="1" applyBorder="1" applyAlignment="1">
      <alignment vertical="top"/>
    </xf>
    <xf numFmtId="43" fontId="0" fillId="0" borderId="1" xfId="1" applyFont="1" applyBorder="1" applyAlignment="1">
      <alignment vertical="top"/>
    </xf>
    <xf numFmtId="165" fontId="2" fillId="2" borderId="3" xfId="1" applyNumberFormat="1" applyFont="1" applyFill="1" applyBorder="1" applyAlignment="1">
      <alignment vertical="top"/>
    </xf>
    <xf numFmtId="43" fontId="2" fillId="2" borderId="3" xfId="1" applyFont="1" applyFill="1" applyBorder="1" applyAlignment="1">
      <alignment vertical="top"/>
    </xf>
    <xf numFmtId="165" fontId="0" fillId="2" borderId="1" xfId="1" applyNumberFormat="1" applyFont="1" applyFill="1" applyBorder="1" applyAlignment="1">
      <alignment vertical="top"/>
    </xf>
    <xf numFmtId="43" fontId="0" fillId="2" borderId="1" xfId="1" applyFont="1" applyFill="1" applyBorder="1" applyAlignment="1">
      <alignment vertical="top"/>
    </xf>
    <xf numFmtId="0" fontId="0" fillId="0" borderId="1" xfId="0" applyBorder="1" applyAlignment="1">
      <alignment horizontal="left" vertical="top"/>
    </xf>
    <xf numFmtId="0" fontId="0" fillId="2" borderId="1" xfId="0" applyFill="1" applyBorder="1" applyAlignment="1">
      <alignment horizontal="left" vertical="top"/>
    </xf>
    <xf numFmtId="0" fontId="4" fillId="2" borderId="1" xfId="0" applyFont="1" applyFill="1" applyBorder="1" applyAlignment="1">
      <alignment wrapText="1"/>
    </xf>
    <xf numFmtId="43" fontId="2" fillId="2" borderId="4" xfId="1" applyFont="1" applyFill="1" applyBorder="1" applyAlignment="1">
      <alignment vertical="top"/>
    </xf>
    <xf numFmtId="43" fontId="5" fillId="2" borderId="1" xfId="1" applyFont="1" applyFill="1" applyBorder="1" applyAlignment="1">
      <alignment vertical="top"/>
    </xf>
    <xf numFmtId="43" fontId="4" fillId="2" borderId="1" xfId="1" applyFont="1" applyFill="1" applyBorder="1" applyAlignment="1">
      <alignment vertical="top"/>
    </xf>
    <xf numFmtId="0" fontId="1" fillId="0" borderId="1" xfId="0" applyFont="1" applyBorder="1" applyAlignment="1">
      <alignment wrapText="1"/>
    </xf>
    <xf numFmtId="0" fontId="8" fillId="0" borderId="0" xfId="0" applyFont="1"/>
    <xf numFmtId="0" fontId="2" fillId="2" borderId="3" xfId="0" applyFont="1" applyFill="1" applyBorder="1" applyAlignment="1">
      <alignment horizontal="left"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37"/>
  <sheetViews>
    <sheetView tabSelected="1" view="pageBreakPreview" topLeftCell="A3" zoomScale="80" zoomScaleNormal="80" zoomScaleSheetLayoutView="80" workbookViewId="0">
      <selection activeCell="C11" sqref="C11"/>
    </sheetView>
  </sheetViews>
  <sheetFormatPr defaultRowHeight="14.4" x14ac:dyDescent="0.3"/>
  <cols>
    <col min="1" max="2" width="9" style="9" customWidth="1"/>
    <col min="3" max="3" width="9" style="21" customWidth="1"/>
    <col min="4" max="4" width="9" style="9" customWidth="1"/>
    <col min="5" max="5" width="61.33203125" style="1" customWidth="1"/>
    <col min="6" max="6" width="9.109375" style="9" customWidth="1"/>
    <col min="7" max="7" width="10.5546875" style="15" customWidth="1"/>
    <col min="8" max="8" width="14.5546875" style="16" customWidth="1"/>
    <col min="9" max="9" width="16.44140625" style="16" bestFit="1" customWidth="1"/>
    <col min="10" max="10" width="9.109375" customWidth="1"/>
  </cols>
  <sheetData>
    <row r="1" spans="1:10" ht="22.8" x14ac:dyDescent="0.4">
      <c r="A1" s="28" t="s">
        <v>441</v>
      </c>
    </row>
    <row r="2" spans="1:10" ht="21.6" thickBot="1" x14ac:dyDescent="0.35">
      <c r="A2" s="8" t="s">
        <v>0</v>
      </c>
    </row>
    <row r="3" spans="1:10" ht="15" thickBot="1" x14ac:dyDescent="0.35">
      <c r="A3" s="10" t="s">
        <v>1</v>
      </c>
      <c r="B3" s="11" t="s">
        <v>2</v>
      </c>
      <c r="C3" s="29" t="s">
        <v>3</v>
      </c>
      <c r="D3" s="11" t="s">
        <v>4</v>
      </c>
      <c r="E3" s="2" t="s">
        <v>5</v>
      </c>
      <c r="F3" s="11" t="s">
        <v>6</v>
      </c>
      <c r="G3" s="17" t="s">
        <v>7</v>
      </c>
      <c r="H3" s="18" t="s">
        <v>8</v>
      </c>
      <c r="I3" s="24" t="s">
        <v>9</v>
      </c>
    </row>
    <row r="4" spans="1:10" x14ac:dyDescent="0.3">
      <c r="A4" s="12">
        <v>1</v>
      </c>
      <c r="B4" s="12">
        <v>1</v>
      </c>
      <c r="C4" s="21">
        <v>142</v>
      </c>
      <c r="D4" s="9" t="s">
        <v>11</v>
      </c>
      <c r="E4" s="3" t="s">
        <v>12</v>
      </c>
      <c r="H4" s="16" t="s">
        <v>11</v>
      </c>
      <c r="I4" s="16" t="s">
        <v>11</v>
      </c>
      <c r="J4" t="s">
        <v>11</v>
      </c>
    </row>
    <row r="5" spans="1:10" x14ac:dyDescent="0.3">
      <c r="A5" s="12"/>
      <c r="B5" s="12"/>
    </row>
    <row r="6" spans="1:10" x14ac:dyDescent="0.3">
      <c r="A6" s="12">
        <v>1</v>
      </c>
      <c r="B6" s="12">
        <v>1</v>
      </c>
      <c r="C6" s="21">
        <v>142</v>
      </c>
      <c r="D6" s="9" t="s">
        <v>11</v>
      </c>
      <c r="E6" s="3" t="s">
        <v>13</v>
      </c>
      <c r="H6" s="16" t="s">
        <v>11</v>
      </c>
      <c r="I6" s="16" t="s">
        <v>11</v>
      </c>
      <c r="J6" t="s">
        <v>11</v>
      </c>
    </row>
    <row r="7" spans="1:10" x14ac:dyDescent="0.3">
      <c r="A7" s="12"/>
      <c r="B7" s="12"/>
    </row>
    <row r="8" spans="1:10" x14ac:dyDescent="0.3">
      <c r="A8" s="12">
        <v>1</v>
      </c>
      <c r="B8" s="12">
        <v>1</v>
      </c>
      <c r="C8" s="21">
        <v>142</v>
      </c>
      <c r="D8" s="9" t="s">
        <v>11</v>
      </c>
      <c r="E8" s="3" t="s">
        <v>14</v>
      </c>
      <c r="H8" s="16" t="s">
        <v>11</v>
      </c>
      <c r="I8" s="16" t="s">
        <v>11</v>
      </c>
      <c r="J8" t="s">
        <v>11</v>
      </c>
    </row>
    <row r="9" spans="1:10" x14ac:dyDescent="0.3">
      <c r="A9" s="12"/>
      <c r="B9" s="12"/>
    </row>
    <row r="10" spans="1:10" ht="43.2" x14ac:dyDescent="0.3">
      <c r="A10" s="12">
        <v>1</v>
      </c>
      <c r="B10" s="12">
        <v>1</v>
      </c>
      <c r="C10" s="21">
        <v>142</v>
      </c>
      <c r="D10" s="9" t="s">
        <v>11</v>
      </c>
      <c r="E10" s="1" t="s">
        <v>15</v>
      </c>
      <c r="H10" s="16" t="s">
        <v>11</v>
      </c>
      <c r="I10" s="16" t="s">
        <v>11</v>
      </c>
      <c r="J10" t="s">
        <v>11</v>
      </c>
    </row>
    <row r="11" spans="1:10" x14ac:dyDescent="0.3">
      <c r="A11" s="12"/>
      <c r="B11" s="12"/>
    </row>
    <row r="12" spans="1:10" ht="57.6" x14ac:dyDescent="0.3">
      <c r="A12" s="12">
        <v>1</v>
      </c>
      <c r="B12" s="12">
        <v>1</v>
      </c>
      <c r="C12" s="21">
        <v>142</v>
      </c>
      <c r="D12" s="9" t="s">
        <v>11</v>
      </c>
      <c r="E12" s="1" t="s">
        <v>16</v>
      </c>
      <c r="H12" s="16" t="s">
        <v>11</v>
      </c>
      <c r="I12" s="16" t="s">
        <v>11</v>
      </c>
      <c r="J12" t="s">
        <v>11</v>
      </c>
    </row>
    <row r="13" spans="1:10" x14ac:dyDescent="0.3">
      <c r="A13" s="12"/>
      <c r="B13" s="12"/>
    </row>
    <row r="14" spans="1:10" ht="43.2" x14ac:dyDescent="0.3">
      <c r="A14" s="12">
        <v>1</v>
      </c>
      <c r="B14" s="12">
        <v>1</v>
      </c>
      <c r="C14" s="21">
        <v>142</v>
      </c>
      <c r="D14" s="9" t="s">
        <v>11</v>
      </c>
      <c r="E14" s="1" t="s">
        <v>17</v>
      </c>
      <c r="H14" s="16" t="s">
        <v>11</v>
      </c>
      <c r="I14" s="16" t="s">
        <v>11</v>
      </c>
      <c r="J14" t="s">
        <v>11</v>
      </c>
    </row>
    <row r="15" spans="1:10" x14ac:dyDescent="0.3">
      <c r="A15" s="12"/>
      <c r="B15" s="12"/>
    </row>
    <row r="16" spans="1:10" ht="100.8" x14ac:dyDescent="0.3">
      <c r="A16" s="12">
        <v>1</v>
      </c>
      <c r="B16" s="12">
        <v>1</v>
      </c>
      <c r="C16" s="21">
        <v>142</v>
      </c>
      <c r="D16" s="9" t="s">
        <v>11</v>
      </c>
      <c r="E16" s="1" t="s">
        <v>18</v>
      </c>
      <c r="H16" s="16" t="s">
        <v>11</v>
      </c>
      <c r="I16" s="16" t="s">
        <v>11</v>
      </c>
      <c r="J16" t="s">
        <v>11</v>
      </c>
    </row>
    <row r="17" spans="1:10" x14ac:dyDescent="0.3">
      <c r="A17" s="12"/>
      <c r="B17" s="12"/>
    </row>
    <row r="18" spans="1:10" ht="28.8" x14ac:dyDescent="0.3">
      <c r="A18" s="12">
        <v>1</v>
      </c>
      <c r="B18" s="12">
        <v>1</v>
      </c>
      <c r="C18" s="21">
        <v>142</v>
      </c>
      <c r="D18" s="9" t="s">
        <v>11</v>
      </c>
      <c r="E18" s="1" t="s">
        <v>19</v>
      </c>
      <c r="H18" s="16" t="s">
        <v>11</v>
      </c>
      <c r="I18" s="16" t="s">
        <v>11</v>
      </c>
      <c r="J18" t="s">
        <v>11</v>
      </c>
    </row>
    <row r="19" spans="1:10" x14ac:dyDescent="0.3">
      <c r="A19" s="12"/>
      <c r="B19" s="12"/>
    </row>
    <row r="20" spans="1:10" ht="43.2" x14ac:dyDescent="0.3">
      <c r="A20" s="12">
        <v>1</v>
      </c>
      <c r="B20" s="12">
        <v>1</v>
      </c>
      <c r="C20" s="21">
        <v>142</v>
      </c>
      <c r="D20" s="9" t="s">
        <v>11</v>
      </c>
      <c r="E20" s="1" t="s">
        <v>20</v>
      </c>
      <c r="H20" s="16" t="s">
        <v>11</v>
      </c>
      <c r="I20" s="16" t="s">
        <v>11</v>
      </c>
      <c r="J20" t="s">
        <v>11</v>
      </c>
    </row>
    <row r="21" spans="1:10" x14ac:dyDescent="0.3">
      <c r="A21" s="12"/>
      <c r="B21" s="12"/>
    </row>
    <row r="22" spans="1:10" x14ac:dyDescent="0.3">
      <c r="A22" s="12">
        <v>1</v>
      </c>
      <c r="B22" s="12">
        <v>1</v>
      </c>
      <c r="C22" s="21">
        <v>143</v>
      </c>
      <c r="D22" s="9" t="s">
        <v>11</v>
      </c>
      <c r="E22" s="3" t="s">
        <v>22</v>
      </c>
      <c r="H22" s="16" t="s">
        <v>11</v>
      </c>
      <c r="I22" s="16" t="s">
        <v>11</v>
      </c>
      <c r="J22" t="s">
        <v>11</v>
      </c>
    </row>
    <row r="23" spans="1:10" x14ac:dyDescent="0.3">
      <c r="A23" s="12"/>
      <c r="B23" s="12"/>
    </row>
    <row r="24" spans="1:10" ht="72" x14ac:dyDescent="0.3">
      <c r="A24" s="12">
        <v>1</v>
      </c>
      <c r="B24" s="12">
        <v>1</v>
      </c>
      <c r="C24" s="21">
        <v>143</v>
      </c>
      <c r="D24" s="9" t="s">
        <v>11</v>
      </c>
      <c r="E24" s="1" t="s">
        <v>23</v>
      </c>
      <c r="H24" s="16" t="s">
        <v>11</v>
      </c>
      <c r="I24" s="16" t="s">
        <v>11</v>
      </c>
      <c r="J24" t="s">
        <v>11</v>
      </c>
    </row>
    <row r="25" spans="1:10" x14ac:dyDescent="0.3">
      <c r="A25" s="12"/>
      <c r="B25" s="12"/>
      <c r="E25" s="3"/>
    </row>
    <row r="26" spans="1:10" ht="43.2" x14ac:dyDescent="0.3">
      <c r="A26" s="12">
        <v>1</v>
      </c>
      <c r="B26" s="12">
        <v>1</v>
      </c>
      <c r="C26" s="21">
        <v>143</v>
      </c>
      <c r="D26" s="9" t="s">
        <v>11</v>
      </c>
      <c r="E26" s="1" t="s">
        <v>24</v>
      </c>
      <c r="H26" s="16" t="s">
        <v>11</v>
      </c>
      <c r="I26" s="16" t="s">
        <v>11</v>
      </c>
      <c r="J26" t="s">
        <v>11</v>
      </c>
    </row>
    <row r="27" spans="1:10" x14ac:dyDescent="0.3">
      <c r="A27" s="12"/>
      <c r="B27" s="12"/>
    </row>
    <row r="28" spans="1:10" ht="57.6" x14ac:dyDescent="0.3">
      <c r="A28" s="12">
        <v>1</v>
      </c>
      <c r="B28" s="12">
        <v>1</v>
      </c>
      <c r="C28" s="21">
        <v>143</v>
      </c>
      <c r="D28" s="9" t="s">
        <v>11</v>
      </c>
      <c r="E28" s="1" t="s">
        <v>25</v>
      </c>
      <c r="H28" s="16" t="s">
        <v>11</v>
      </c>
      <c r="I28" s="16" t="s">
        <v>11</v>
      </c>
      <c r="J28" t="s">
        <v>11</v>
      </c>
    </row>
    <row r="29" spans="1:10" x14ac:dyDescent="0.3">
      <c r="A29" s="12"/>
      <c r="B29" s="12"/>
    </row>
    <row r="30" spans="1:10" x14ac:dyDescent="0.3">
      <c r="A30" s="12">
        <v>1</v>
      </c>
      <c r="B30" s="12">
        <v>1</v>
      </c>
      <c r="C30" s="21">
        <v>143</v>
      </c>
      <c r="D30" s="9" t="s">
        <v>11</v>
      </c>
      <c r="E30" s="3" t="s">
        <v>26</v>
      </c>
      <c r="H30" s="16" t="s">
        <v>11</v>
      </c>
      <c r="I30" s="16" t="s">
        <v>11</v>
      </c>
      <c r="J30" t="s">
        <v>11</v>
      </c>
    </row>
    <row r="31" spans="1:10" x14ac:dyDescent="0.3">
      <c r="A31" s="12"/>
      <c r="B31" s="12"/>
    </row>
    <row r="32" spans="1:10" ht="72" x14ac:dyDescent="0.3">
      <c r="A32" s="12">
        <v>1</v>
      </c>
      <c r="B32" s="12">
        <v>1</v>
      </c>
      <c r="C32" s="21">
        <v>143</v>
      </c>
      <c r="D32" s="9" t="s">
        <v>11</v>
      </c>
      <c r="E32" s="1" t="s">
        <v>27</v>
      </c>
      <c r="H32" s="16" t="s">
        <v>11</v>
      </c>
      <c r="I32" s="16" t="s">
        <v>11</v>
      </c>
      <c r="J32" t="s">
        <v>11</v>
      </c>
    </row>
    <row r="33" spans="1:10" x14ac:dyDescent="0.3">
      <c r="A33" s="12"/>
      <c r="B33" s="12"/>
    </row>
    <row r="34" spans="1:10" x14ac:dyDescent="0.3">
      <c r="A34" s="12">
        <v>1</v>
      </c>
      <c r="B34" s="12">
        <v>1</v>
      </c>
      <c r="C34" s="21">
        <v>144</v>
      </c>
      <c r="D34" s="9" t="s">
        <v>11</v>
      </c>
      <c r="E34" s="3" t="s">
        <v>29</v>
      </c>
      <c r="H34" s="16" t="s">
        <v>11</v>
      </c>
      <c r="I34" s="16" t="s">
        <v>11</v>
      </c>
      <c r="J34" t="s">
        <v>11</v>
      </c>
    </row>
    <row r="35" spans="1:10" x14ac:dyDescent="0.3">
      <c r="A35" s="12"/>
      <c r="B35" s="12"/>
    </row>
    <row r="36" spans="1:10" x14ac:dyDescent="0.3">
      <c r="A36" s="12">
        <v>1</v>
      </c>
      <c r="B36" s="12">
        <v>1</v>
      </c>
      <c r="C36" s="21">
        <v>144</v>
      </c>
      <c r="D36" s="9" t="s">
        <v>11</v>
      </c>
      <c r="E36" s="3" t="s">
        <v>30</v>
      </c>
      <c r="I36" s="16" t="s">
        <v>11</v>
      </c>
      <c r="J36" t="s">
        <v>11</v>
      </c>
    </row>
    <row r="37" spans="1:10" x14ac:dyDescent="0.3">
      <c r="A37" s="12"/>
      <c r="B37" s="12"/>
    </row>
    <row r="38" spans="1:10" ht="28.8" x14ac:dyDescent="0.3">
      <c r="A38" s="12">
        <v>1</v>
      </c>
      <c r="B38" s="12">
        <v>1</v>
      </c>
      <c r="C38" s="21">
        <v>144</v>
      </c>
      <c r="D38" s="9" t="s">
        <v>10</v>
      </c>
      <c r="E38" s="1" t="s">
        <v>31</v>
      </c>
      <c r="F38" s="9" t="s">
        <v>32</v>
      </c>
      <c r="G38" s="15">
        <v>1</v>
      </c>
      <c r="I38" s="16">
        <f>+G38*H38</f>
        <v>0</v>
      </c>
      <c r="J38" t="s">
        <v>11</v>
      </c>
    </row>
    <row r="39" spans="1:10" x14ac:dyDescent="0.3">
      <c r="A39" s="12"/>
      <c r="B39" s="12"/>
    </row>
    <row r="40" spans="1:10" ht="28.8" x14ac:dyDescent="0.3">
      <c r="A40" s="12">
        <v>1</v>
      </c>
      <c r="B40" s="12">
        <v>1</v>
      </c>
      <c r="C40" s="21">
        <v>144</v>
      </c>
      <c r="D40" s="9" t="s">
        <v>21</v>
      </c>
      <c r="E40" s="1" t="s">
        <v>33</v>
      </c>
      <c r="F40" s="9" t="s">
        <v>32</v>
      </c>
      <c r="G40" s="15">
        <v>1</v>
      </c>
      <c r="I40" s="16">
        <f t="shared" ref="I40:I103" si="0">+G40*H40</f>
        <v>0</v>
      </c>
      <c r="J40" t="s">
        <v>11</v>
      </c>
    </row>
    <row r="41" spans="1:10" x14ac:dyDescent="0.3">
      <c r="A41" s="12"/>
      <c r="B41" s="12"/>
      <c r="I41" s="16">
        <f t="shared" si="0"/>
        <v>0</v>
      </c>
    </row>
    <row r="42" spans="1:10" ht="28.8" x14ac:dyDescent="0.3">
      <c r="A42" s="12">
        <v>1</v>
      </c>
      <c r="B42" s="12">
        <v>1</v>
      </c>
      <c r="C42" s="21">
        <v>144</v>
      </c>
      <c r="D42" s="9" t="s">
        <v>28</v>
      </c>
      <c r="E42" s="1" t="s">
        <v>34</v>
      </c>
      <c r="F42" s="9" t="s">
        <v>32</v>
      </c>
      <c r="G42" s="15">
        <v>1</v>
      </c>
      <c r="I42" s="16">
        <f t="shared" si="0"/>
        <v>0</v>
      </c>
      <c r="J42" t="s">
        <v>11</v>
      </c>
    </row>
    <row r="43" spans="1:10" x14ac:dyDescent="0.3">
      <c r="A43" s="12"/>
      <c r="B43" s="12"/>
      <c r="I43" s="16">
        <f t="shared" si="0"/>
        <v>0</v>
      </c>
    </row>
    <row r="44" spans="1:10" ht="28.8" x14ac:dyDescent="0.3">
      <c r="A44" s="12">
        <v>1</v>
      </c>
      <c r="B44" s="12">
        <v>1</v>
      </c>
      <c r="C44" s="21">
        <v>144</v>
      </c>
      <c r="D44" s="9" t="s">
        <v>35</v>
      </c>
      <c r="E44" s="6" t="s">
        <v>36</v>
      </c>
      <c r="F44" s="9" t="s">
        <v>32</v>
      </c>
      <c r="G44" s="15">
        <v>1</v>
      </c>
      <c r="I44" s="16">
        <f t="shared" si="0"/>
        <v>0</v>
      </c>
      <c r="J44" t="s">
        <v>11</v>
      </c>
    </row>
    <row r="45" spans="1:10" x14ac:dyDescent="0.3">
      <c r="A45" s="12"/>
      <c r="B45" s="12"/>
      <c r="I45" s="16">
        <f t="shared" si="0"/>
        <v>0</v>
      </c>
    </row>
    <row r="46" spans="1:10" ht="28.8" x14ac:dyDescent="0.3">
      <c r="A46" s="12">
        <v>1</v>
      </c>
      <c r="B46" s="12">
        <v>1</v>
      </c>
      <c r="C46" s="21">
        <v>144</v>
      </c>
      <c r="D46" s="9" t="s">
        <v>37</v>
      </c>
      <c r="E46" s="1" t="s">
        <v>38</v>
      </c>
      <c r="F46" s="9" t="s">
        <v>32</v>
      </c>
      <c r="G46" s="15">
        <v>1</v>
      </c>
      <c r="I46" s="16">
        <f t="shared" si="0"/>
        <v>0</v>
      </c>
      <c r="J46" t="s">
        <v>11</v>
      </c>
    </row>
    <row r="47" spans="1:10" x14ac:dyDescent="0.3">
      <c r="A47" s="12"/>
      <c r="B47" s="12"/>
      <c r="I47" s="16">
        <f t="shared" si="0"/>
        <v>0</v>
      </c>
    </row>
    <row r="48" spans="1:10" ht="28.8" x14ac:dyDescent="0.3">
      <c r="A48" s="12">
        <v>1</v>
      </c>
      <c r="B48" s="12">
        <v>1</v>
      </c>
      <c r="C48" s="21">
        <v>144</v>
      </c>
      <c r="D48" s="9" t="s">
        <v>39</v>
      </c>
      <c r="E48" s="1" t="s">
        <v>40</v>
      </c>
      <c r="F48" s="9" t="s">
        <v>32</v>
      </c>
      <c r="G48" s="15">
        <v>1</v>
      </c>
      <c r="I48" s="16">
        <f t="shared" si="0"/>
        <v>0</v>
      </c>
      <c r="J48" t="s">
        <v>11</v>
      </c>
    </row>
    <row r="49" spans="1:10" x14ac:dyDescent="0.3">
      <c r="A49" s="12"/>
      <c r="B49" s="12"/>
      <c r="I49" s="16">
        <f t="shared" si="0"/>
        <v>0</v>
      </c>
    </row>
    <row r="50" spans="1:10" x14ac:dyDescent="0.3">
      <c r="A50" s="12"/>
      <c r="B50" s="12"/>
      <c r="I50" s="16">
        <f t="shared" si="0"/>
        <v>0</v>
      </c>
    </row>
    <row r="51" spans="1:10" ht="28.8" x14ac:dyDescent="0.3">
      <c r="A51" s="12">
        <v>1</v>
      </c>
      <c r="B51" s="12">
        <v>1</v>
      </c>
      <c r="C51" s="21">
        <v>144</v>
      </c>
      <c r="D51" s="9" t="s">
        <v>41</v>
      </c>
      <c r="E51" s="1" t="s">
        <v>42</v>
      </c>
      <c r="F51" s="9" t="s">
        <v>32</v>
      </c>
      <c r="G51" s="15">
        <v>1</v>
      </c>
      <c r="I51" s="16">
        <f t="shared" si="0"/>
        <v>0</v>
      </c>
      <c r="J51" t="s">
        <v>11</v>
      </c>
    </row>
    <row r="52" spans="1:10" x14ac:dyDescent="0.3">
      <c r="A52" s="12"/>
      <c r="B52" s="12"/>
      <c r="I52" s="16">
        <f t="shared" si="0"/>
        <v>0</v>
      </c>
    </row>
    <row r="53" spans="1:10" x14ac:dyDescent="0.3">
      <c r="A53" s="12">
        <v>1</v>
      </c>
      <c r="B53" s="12">
        <v>1</v>
      </c>
      <c r="C53" s="21">
        <v>144</v>
      </c>
      <c r="D53" s="9" t="s">
        <v>11</v>
      </c>
      <c r="E53" s="3" t="s">
        <v>43</v>
      </c>
      <c r="I53" s="16">
        <f t="shared" si="0"/>
        <v>0</v>
      </c>
      <c r="J53" t="s">
        <v>11</v>
      </c>
    </row>
    <row r="54" spans="1:10" x14ac:dyDescent="0.3">
      <c r="A54" s="12"/>
      <c r="B54" s="12"/>
      <c r="E54" s="3"/>
      <c r="I54" s="16">
        <f t="shared" si="0"/>
        <v>0</v>
      </c>
    </row>
    <row r="55" spans="1:10" ht="28.8" x14ac:dyDescent="0.3">
      <c r="A55" s="12">
        <v>1</v>
      </c>
      <c r="B55" s="12">
        <v>1</v>
      </c>
      <c r="C55" s="21">
        <v>144</v>
      </c>
      <c r="D55" s="9" t="s">
        <v>44</v>
      </c>
      <c r="E55" s="1" t="s">
        <v>45</v>
      </c>
      <c r="F55" s="9" t="s">
        <v>32</v>
      </c>
      <c r="G55" s="15">
        <v>1</v>
      </c>
      <c r="I55" s="16">
        <f t="shared" si="0"/>
        <v>0</v>
      </c>
      <c r="J55" t="s">
        <v>11</v>
      </c>
    </row>
    <row r="56" spans="1:10" x14ac:dyDescent="0.3">
      <c r="A56" s="12"/>
      <c r="B56" s="12"/>
      <c r="I56" s="16">
        <f t="shared" si="0"/>
        <v>0</v>
      </c>
    </row>
    <row r="57" spans="1:10" ht="28.8" x14ac:dyDescent="0.3">
      <c r="A57" s="12">
        <v>1</v>
      </c>
      <c r="B57" s="12">
        <v>1</v>
      </c>
      <c r="C57" s="21">
        <v>144</v>
      </c>
      <c r="D57" s="9" t="s">
        <v>46</v>
      </c>
      <c r="E57" s="1" t="s">
        <v>47</v>
      </c>
      <c r="F57" s="9" t="s">
        <v>32</v>
      </c>
      <c r="G57" s="15">
        <v>1</v>
      </c>
      <c r="I57" s="16">
        <f t="shared" si="0"/>
        <v>0</v>
      </c>
      <c r="J57" t="s">
        <v>11</v>
      </c>
    </row>
    <row r="58" spans="1:10" x14ac:dyDescent="0.3">
      <c r="A58" s="12"/>
      <c r="B58" s="12"/>
      <c r="I58" s="16">
        <f t="shared" si="0"/>
        <v>0</v>
      </c>
    </row>
    <row r="59" spans="1:10" x14ac:dyDescent="0.3">
      <c r="A59" s="12">
        <v>1</v>
      </c>
      <c r="B59" s="12">
        <v>1</v>
      </c>
      <c r="C59" s="21">
        <v>145</v>
      </c>
      <c r="D59" s="9" t="s">
        <v>11</v>
      </c>
      <c r="E59" s="3" t="s">
        <v>48</v>
      </c>
      <c r="I59" s="16">
        <f t="shared" si="0"/>
        <v>0</v>
      </c>
      <c r="J59" t="s">
        <v>11</v>
      </c>
    </row>
    <row r="60" spans="1:10" x14ac:dyDescent="0.3">
      <c r="A60" s="12"/>
      <c r="B60" s="12"/>
      <c r="I60" s="16">
        <f t="shared" si="0"/>
        <v>0</v>
      </c>
    </row>
    <row r="61" spans="1:10" ht="28.8" x14ac:dyDescent="0.3">
      <c r="A61" s="12">
        <v>1</v>
      </c>
      <c r="B61" s="12">
        <v>1</v>
      </c>
      <c r="C61" s="21">
        <v>145</v>
      </c>
      <c r="D61" s="9" t="s">
        <v>49</v>
      </c>
      <c r="E61" s="1" t="s">
        <v>50</v>
      </c>
      <c r="F61" s="9" t="s">
        <v>32</v>
      </c>
      <c r="G61" s="15">
        <v>1</v>
      </c>
      <c r="I61" s="16">
        <f t="shared" si="0"/>
        <v>0</v>
      </c>
      <c r="J61" t="s">
        <v>11</v>
      </c>
    </row>
    <row r="62" spans="1:10" x14ac:dyDescent="0.3">
      <c r="A62" s="12"/>
      <c r="B62" s="12"/>
      <c r="I62" s="16">
        <f t="shared" si="0"/>
        <v>0</v>
      </c>
    </row>
    <row r="63" spans="1:10" ht="28.8" x14ac:dyDescent="0.3">
      <c r="A63" s="12">
        <v>1</v>
      </c>
      <c r="B63" s="12">
        <v>1</v>
      </c>
      <c r="C63" s="21">
        <v>145</v>
      </c>
      <c r="D63" s="9" t="s">
        <v>51</v>
      </c>
      <c r="E63" s="1" t="s">
        <v>52</v>
      </c>
      <c r="F63" s="9" t="s">
        <v>32</v>
      </c>
      <c r="G63" s="15">
        <v>1</v>
      </c>
      <c r="I63" s="16">
        <f t="shared" si="0"/>
        <v>0</v>
      </c>
      <c r="J63" t="s">
        <v>11</v>
      </c>
    </row>
    <row r="64" spans="1:10" x14ac:dyDescent="0.3">
      <c r="A64" s="12"/>
      <c r="B64" s="12"/>
      <c r="I64" s="16">
        <f t="shared" si="0"/>
        <v>0</v>
      </c>
    </row>
    <row r="65" spans="1:10" ht="28.8" x14ac:dyDescent="0.3">
      <c r="A65" s="12">
        <v>1</v>
      </c>
      <c r="B65" s="12">
        <v>1</v>
      </c>
      <c r="C65" s="21">
        <v>145</v>
      </c>
      <c r="D65" s="9" t="s">
        <v>53</v>
      </c>
      <c r="E65" s="1" t="s">
        <v>54</v>
      </c>
      <c r="F65" s="9" t="s">
        <v>32</v>
      </c>
      <c r="G65" s="15">
        <v>1</v>
      </c>
      <c r="I65" s="16">
        <f t="shared" si="0"/>
        <v>0</v>
      </c>
      <c r="J65" t="s">
        <v>11</v>
      </c>
    </row>
    <row r="66" spans="1:10" x14ac:dyDescent="0.3">
      <c r="A66" s="12"/>
      <c r="B66" s="12"/>
      <c r="I66" s="16">
        <f t="shared" si="0"/>
        <v>0</v>
      </c>
    </row>
    <row r="67" spans="1:10" ht="28.8" x14ac:dyDescent="0.3">
      <c r="A67" s="12">
        <v>1</v>
      </c>
      <c r="B67" s="12">
        <v>1</v>
      </c>
      <c r="C67" s="21">
        <v>145</v>
      </c>
      <c r="D67" s="9" t="s">
        <v>55</v>
      </c>
      <c r="E67" s="1" t="s">
        <v>56</v>
      </c>
      <c r="F67" s="9" t="s">
        <v>32</v>
      </c>
      <c r="G67" s="15">
        <v>1</v>
      </c>
      <c r="I67" s="16">
        <f t="shared" si="0"/>
        <v>0</v>
      </c>
      <c r="J67" t="s">
        <v>11</v>
      </c>
    </row>
    <row r="68" spans="1:10" x14ac:dyDescent="0.3">
      <c r="A68" s="12"/>
      <c r="B68" s="12"/>
      <c r="I68" s="16">
        <f t="shared" si="0"/>
        <v>0</v>
      </c>
    </row>
    <row r="69" spans="1:10" ht="28.8" x14ac:dyDescent="0.3">
      <c r="A69" s="12">
        <v>1</v>
      </c>
      <c r="B69" s="12">
        <v>1</v>
      </c>
      <c r="C69" s="21">
        <v>145</v>
      </c>
      <c r="D69" s="9" t="s">
        <v>57</v>
      </c>
      <c r="E69" s="1" t="s">
        <v>58</v>
      </c>
      <c r="F69" s="9" t="s">
        <v>32</v>
      </c>
      <c r="G69" s="15">
        <v>1</v>
      </c>
      <c r="I69" s="16">
        <f t="shared" si="0"/>
        <v>0</v>
      </c>
      <c r="J69" t="s">
        <v>11</v>
      </c>
    </row>
    <row r="70" spans="1:10" x14ac:dyDescent="0.3">
      <c r="A70" s="12"/>
      <c r="B70" s="12"/>
      <c r="I70" s="16">
        <f t="shared" si="0"/>
        <v>0</v>
      </c>
    </row>
    <row r="71" spans="1:10" x14ac:dyDescent="0.3">
      <c r="A71" s="12">
        <v>1</v>
      </c>
      <c r="B71" s="12">
        <v>1</v>
      </c>
      <c r="C71" s="21">
        <v>145</v>
      </c>
      <c r="D71" s="9" t="s">
        <v>11</v>
      </c>
      <c r="E71" s="3" t="s">
        <v>59</v>
      </c>
      <c r="I71" s="16">
        <f t="shared" si="0"/>
        <v>0</v>
      </c>
      <c r="J71" t="s">
        <v>11</v>
      </c>
    </row>
    <row r="72" spans="1:10" x14ac:dyDescent="0.3">
      <c r="A72" s="12"/>
      <c r="B72" s="12"/>
      <c r="I72" s="16">
        <f t="shared" si="0"/>
        <v>0</v>
      </c>
    </row>
    <row r="73" spans="1:10" ht="28.8" x14ac:dyDescent="0.3">
      <c r="A73" s="12">
        <v>1</v>
      </c>
      <c r="B73" s="12">
        <v>1</v>
      </c>
      <c r="C73" s="21">
        <v>145</v>
      </c>
      <c r="D73" s="9" t="s">
        <v>60</v>
      </c>
      <c r="E73" s="1" t="s">
        <v>61</v>
      </c>
      <c r="F73" s="9" t="s">
        <v>32</v>
      </c>
      <c r="G73" s="15">
        <v>1</v>
      </c>
      <c r="I73" s="16">
        <f t="shared" si="0"/>
        <v>0</v>
      </c>
      <c r="J73" t="s">
        <v>11</v>
      </c>
    </row>
    <row r="74" spans="1:10" x14ac:dyDescent="0.3">
      <c r="A74" s="12"/>
      <c r="B74" s="12"/>
      <c r="I74" s="16">
        <f t="shared" si="0"/>
        <v>0</v>
      </c>
    </row>
    <row r="75" spans="1:10" ht="28.8" x14ac:dyDescent="0.3">
      <c r="A75" s="12">
        <v>1</v>
      </c>
      <c r="B75" s="12">
        <v>1</v>
      </c>
      <c r="C75" s="21">
        <v>145</v>
      </c>
      <c r="D75" s="9" t="s">
        <v>62</v>
      </c>
      <c r="E75" s="1" t="s">
        <v>63</v>
      </c>
      <c r="F75" s="9" t="s">
        <v>32</v>
      </c>
      <c r="G75" s="15">
        <v>1</v>
      </c>
      <c r="I75" s="16">
        <f t="shared" si="0"/>
        <v>0</v>
      </c>
      <c r="J75" t="s">
        <v>11</v>
      </c>
    </row>
    <row r="76" spans="1:10" x14ac:dyDescent="0.3">
      <c r="A76" s="12"/>
      <c r="B76" s="12"/>
      <c r="I76" s="16">
        <f t="shared" si="0"/>
        <v>0</v>
      </c>
    </row>
    <row r="77" spans="1:10" ht="28.8" x14ac:dyDescent="0.3">
      <c r="A77" s="12">
        <v>1</v>
      </c>
      <c r="B77" s="12">
        <v>1</v>
      </c>
      <c r="C77" s="21">
        <v>145</v>
      </c>
      <c r="D77" s="9" t="s">
        <v>64</v>
      </c>
      <c r="E77" s="1" t="s">
        <v>65</v>
      </c>
      <c r="F77" s="9" t="s">
        <v>32</v>
      </c>
      <c r="G77" s="15">
        <v>1</v>
      </c>
      <c r="I77" s="16">
        <f t="shared" si="0"/>
        <v>0</v>
      </c>
      <c r="J77" t="s">
        <v>11</v>
      </c>
    </row>
    <row r="78" spans="1:10" x14ac:dyDescent="0.3">
      <c r="A78" s="12"/>
      <c r="B78" s="12"/>
      <c r="I78" s="16">
        <f t="shared" si="0"/>
        <v>0</v>
      </c>
    </row>
    <row r="79" spans="1:10" ht="28.8" x14ac:dyDescent="0.3">
      <c r="A79" s="12">
        <v>1</v>
      </c>
      <c r="B79" s="12">
        <v>1</v>
      </c>
      <c r="C79" s="21">
        <v>145</v>
      </c>
      <c r="D79" s="9" t="s">
        <v>66</v>
      </c>
      <c r="E79" s="1" t="s">
        <v>67</v>
      </c>
      <c r="F79" s="9" t="s">
        <v>32</v>
      </c>
      <c r="G79" s="15">
        <v>1</v>
      </c>
      <c r="I79" s="16">
        <f t="shared" si="0"/>
        <v>0</v>
      </c>
      <c r="J79" t="s">
        <v>11</v>
      </c>
    </row>
    <row r="80" spans="1:10" x14ac:dyDescent="0.3">
      <c r="A80" s="12"/>
      <c r="B80" s="12"/>
      <c r="I80" s="16">
        <f t="shared" si="0"/>
        <v>0</v>
      </c>
    </row>
    <row r="81" spans="1:10" x14ac:dyDescent="0.3">
      <c r="A81" s="12">
        <v>1</v>
      </c>
      <c r="B81" s="12">
        <v>1</v>
      </c>
      <c r="C81" s="21">
        <v>146</v>
      </c>
      <c r="D81" s="9" t="s">
        <v>11</v>
      </c>
      <c r="E81" s="1" t="s">
        <v>68</v>
      </c>
      <c r="I81" s="16">
        <f t="shared" si="0"/>
        <v>0</v>
      </c>
      <c r="J81" t="s">
        <v>11</v>
      </c>
    </row>
    <row r="82" spans="1:10" x14ac:dyDescent="0.3">
      <c r="A82" s="12"/>
      <c r="B82" s="12"/>
      <c r="I82" s="16">
        <f t="shared" si="0"/>
        <v>0</v>
      </c>
    </row>
    <row r="83" spans="1:10" ht="43.2" x14ac:dyDescent="0.3">
      <c r="A83" s="12">
        <v>1</v>
      </c>
      <c r="B83" s="12">
        <v>1</v>
      </c>
      <c r="C83" s="21">
        <v>146</v>
      </c>
      <c r="D83" s="9" t="s">
        <v>69</v>
      </c>
      <c r="E83" s="6" t="s">
        <v>436</v>
      </c>
      <c r="F83" s="9" t="s">
        <v>32</v>
      </c>
      <c r="G83" s="15">
        <v>1</v>
      </c>
      <c r="I83" s="16">
        <f t="shared" si="0"/>
        <v>0</v>
      </c>
      <c r="J83" t="s">
        <v>11</v>
      </c>
    </row>
    <row r="84" spans="1:10" x14ac:dyDescent="0.3">
      <c r="A84" s="12"/>
      <c r="B84" s="12"/>
      <c r="I84" s="16">
        <f t="shared" si="0"/>
        <v>0</v>
      </c>
    </row>
    <row r="85" spans="1:10" ht="57.6" x14ac:dyDescent="0.3">
      <c r="A85" s="12">
        <v>1</v>
      </c>
      <c r="B85" s="12">
        <v>1</v>
      </c>
      <c r="C85" s="21">
        <v>146</v>
      </c>
      <c r="D85" s="9" t="s">
        <v>70</v>
      </c>
      <c r="E85" s="1" t="s">
        <v>71</v>
      </c>
      <c r="F85" s="9" t="s">
        <v>32</v>
      </c>
      <c r="G85" s="15">
        <v>1</v>
      </c>
      <c r="I85" s="16">
        <f t="shared" si="0"/>
        <v>0</v>
      </c>
      <c r="J85" t="s">
        <v>11</v>
      </c>
    </row>
    <row r="86" spans="1:10" x14ac:dyDescent="0.3">
      <c r="A86" s="12"/>
      <c r="B86" s="12"/>
      <c r="I86" s="16">
        <f t="shared" si="0"/>
        <v>0</v>
      </c>
    </row>
    <row r="87" spans="1:10" x14ac:dyDescent="0.3">
      <c r="A87" s="12">
        <v>1</v>
      </c>
      <c r="B87" s="12">
        <v>1</v>
      </c>
      <c r="C87" s="21">
        <v>146</v>
      </c>
      <c r="D87" s="9" t="s">
        <v>11</v>
      </c>
      <c r="E87" s="3" t="s">
        <v>72</v>
      </c>
      <c r="I87" s="16">
        <f t="shared" si="0"/>
        <v>0</v>
      </c>
      <c r="J87" t="s">
        <v>11</v>
      </c>
    </row>
    <row r="88" spans="1:10" x14ac:dyDescent="0.3">
      <c r="A88" s="12"/>
      <c r="B88" s="12"/>
      <c r="I88" s="16">
        <f t="shared" si="0"/>
        <v>0</v>
      </c>
    </row>
    <row r="89" spans="1:10" ht="28.8" x14ac:dyDescent="0.3">
      <c r="A89" s="12">
        <v>1</v>
      </c>
      <c r="B89" s="12">
        <v>1</v>
      </c>
      <c r="C89" s="21">
        <v>146</v>
      </c>
      <c r="D89" s="9" t="s">
        <v>73</v>
      </c>
      <c r="E89" s="1" t="s">
        <v>74</v>
      </c>
      <c r="F89" s="9" t="s">
        <v>32</v>
      </c>
      <c r="G89" s="15">
        <v>1</v>
      </c>
      <c r="I89" s="16">
        <f t="shared" si="0"/>
        <v>0</v>
      </c>
      <c r="J89" t="s">
        <v>11</v>
      </c>
    </row>
    <row r="90" spans="1:10" x14ac:dyDescent="0.3">
      <c r="A90" s="12"/>
      <c r="B90" s="12"/>
      <c r="I90" s="16">
        <f t="shared" si="0"/>
        <v>0</v>
      </c>
    </row>
    <row r="91" spans="1:10" x14ac:dyDescent="0.3">
      <c r="A91" s="12">
        <v>1</v>
      </c>
      <c r="B91" s="12">
        <v>1</v>
      </c>
      <c r="C91" s="21">
        <v>146</v>
      </c>
      <c r="D91" s="9" t="s">
        <v>11</v>
      </c>
      <c r="E91" s="3" t="s">
        <v>75</v>
      </c>
      <c r="I91" s="16">
        <f t="shared" si="0"/>
        <v>0</v>
      </c>
      <c r="J91" t="s">
        <v>11</v>
      </c>
    </row>
    <row r="92" spans="1:10" x14ac:dyDescent="0.3">
      <c r="A92" s="12"/>
      <c r="B92" s="12"/>
      <c r="I92" s="16">
        <f t="shared" si="0"/>
        <v>0</v>
      </c>
    </row>
    <row r="93" spans="1:10" ht="28.8" x14ac:dyDescent="0.3">
      <c r="A93" s="12">
        <v>1</v>
      </c>
      <c r="B93" s="12">
        <v>1</v>
      </c>
      <c r="C93" s="21">
        <v>146</v>
      </c>
      <c r="D93" s="9" t="s">
        <v>76</v>
      </c>
      <c r="E93" s="1" t="s">
        <v>77</v>
      </c>
      <c r="F93" s="9" t="s">
        <v>32</v>
      </c>
      <c r="G93" s="15">
        <v>1</v>
      </c>
      <c r="I93" s="16">
        <f t="shared" si="0"/>
        <v>0</v>
      </c>
      <c r="J93" t="s">
        <v>11</v>
      </c>
    </row>
    <row r="94" spans="1:10" x14ac:dyDescent="0.3">
      <c r="A94" s="12"/>
      <c r="B94" s="12"/>
      <c r="E94" s="3"/>
      <c r="I94" s="16">
        <f t="shared" si="0"/>
        <v>0</v>
      </c>
    </row>
    <row r="95" spans="1:10" x14ac:dyDescent="0.3">
      <c r="A95" s="12">
        <v>1</v>
      </c>
      <c r="B95" s="12">
        <v>1</v>
      </c>
      <c r="C95" s="21">
        <v>146</v>
      </c>
      <c r="D95" s="9" t="s">
        <v>11</v>
      </c>
      <c r="E95" s="3" t="s">
        <v>78</v>
      </c>
      <c r="I95" s="16">
        <f t="shared" si="0"/>
        <v>0</v>
      </c>
      <c r="J95" t="s">
        <v>11</v>
      </c>
    </row>
    <row r="96" spans="1:10" x14ac:dyDescent="0.3">
      <c r="A96" s="12"/>
      <c r="B96" s="12"/>
      <c r="I96" s="16">
        <f t="shared" si="0"/>
        <v>0</v>
      </c>
    </row>
    <row r="97" spans="1:10" x14ac:dyDescent="0.3">
      <c r="A97" s="12">
        <v>1</v>
      </c>
      <c r="B97" s="12">
        <v>1</v>
      </c>
      <c r="C97" s="21">
        <v>146</v>
      </c>
      <c r="D97" s="9" t="s">
        <v>79</v>
      </c>
      <c r="E97" s="1" t="s">
        <v>80</v>
      </c>
      <c r="F97" s="9" t="s">
        <v>32</v>
      </c>
      <c r="G97" s="15">
        <v>1</v>
      </c>
      <c r="I97" s="16">
        <f t="shared" si="0"/>
        <v>0</v>
      </c>
      <c r="J97" t="s">
        <v>11</v>
      </c>
    </row>
    <row r="98" spans="1:10" x14ac:dyDescent="0.3">
      <c r="A98" s="12"/>
      <c r="B98" s="12"/>
      <c r="I98" s="16">
        <f t="shared" si="0"/>
        <v>0</v>
      </c>
    </row>
    <row r="99" spans="1:10" ht="28.8" x14ac:dyDescent="0.3">
      <c r="A99" s="12">
        <v>1</v>
      </c>
      <c r="B99" s="12">
        <v>1</v>
      </c>
      <c r="C99" s="21">
        <v>146</v>
      </c>
      <c r="D99" s="9" t="s">
        <v>11</v>
      </c>
      <c r="E99" s="1" t="s">
        <v>81</v>
      </c>
      <c r="F99" s="9" t="s">
        <v>11</v>
      </c>
      <c r="I99" s="16">
        <f t="shared" si="0"/>
        <v>0</v>
      </c>
      <c r="J99" t="s">
        <v>11</v>
      </c>
    </row>
    <row r="100" spans="1:10" x14ac:dyDescent="0.3">
      <c r="A100" s="12"/>
      <c r="B100" s="12"/>
      <c r="I100" s="16">
        <f t="shared" si="0"/>
        <v>0</v>
      </c>
    </row>
    <row r="101" spans="1:10" x14ac:dyDescent="0.3">
      <c r="A101" s="12">
        <v>1</v>
      </c>
      <c r="B101" s="12">
        <v>1</v>
      </c>
      <c r="C101" s="21">
        <v>146</v>
      </c>
      <c r="D101" s="9" t="s">
        <v>82</v>
      </c>
      <c r="E101" s="1" t="s">
        <v>83</v>
      </c>
      <c r="F101" s="9" t="s">
        <v>32</v>
      </c>
      <c r="G101" s="15">
        <v>1</v>
      </c>
      <c r="I101" s="16">
        <f t="shared" si="0"/>
        <v>0</v>
      </c>
      <c r="J101" t="s">
        <v>11</v>
      </c>
    </row>
    <row r="102" spans="1:10" x14ac:dyDescent="0.3">
      <c r="A102" s="12"/>
      <c r="B102" s="12"/>
      <c r="I102" s="16">
        <f t="shared" si="0"/>
        <v>0</v>
      </c>
    </row>
    <row r="103" spans="1:10" ht="43.2" x14ac:dyDescent="0.3">
      <c r="A103" s="12">
        <v>1</v>
      </c>
      <c r="B103" s="12">
        <v>1</v>
      </c>
      <c r="C103" s="21">
        <v>146</v>
      </c>
      <c r="D103" s="9" t="s">
        <v>11</v>
      </c>
      <c r="E103" s="1" t="s">
        <v>84</v>
      </c>
      <c r="F103" s="9" t="s">
        <v>11</v>
      </c>
      <c r="I103" s="16">
        <f t="shared" si="0"/>
        <v>0</v>
      </c>
      <c r="J103" t="s">
        <v>11</v>
      </c>
    </row>
    <row r="104" spans="1:10" x14ac:dyDescent="0.3">
      <c r="A104" s="12"/>
      <c r="B104" s="12"/>
      <c r="I104" s="16">
        <f t="shared" ref="I104:I166" si="1">+G104*H104</f>
        <v>0</v>
      </c>
    </row>
    <row r="105" spans="1:10" x14ac:dyDescent="0.3">
      <c r="A105" s="12">
        <v>1</v>
      </c>
      <c r="B105" s="12">
        <v>1</v>
      </c>
      <c r="C105" s="21">
        <v>147</v>
      </c>
      <c r="D105" s="9" t="s">
        <v>11</v>
      </c>
      <c r="E105" s="3" t="s">
        <v>85</v>
      </c>
      <c r="I105" s="16">
        <f t="shared" si="1"/>
        <v>0</v>
      </c>
      <c r="J105" t="s">
        <v>11</v>
      </c>
    </row>
    <row r="106" spans="1:10" x14ac:dyDescent="0.3">
      <c r="A106" s="12"/>
      <c r="B106" s="12"/>
      <c r="I106" s="16">
        <f t="shared" si="1"/>
        <v>0</v>
      </c>
    </row>
    <row r="107" spans="1:10" ht="43.2" x14ac:dyDescent="0.3">
      <c r="A107" s="12">
        <v>1</v>
      </c>
      <c r="B107" s="12">
        <v>1</v>
      </c>
      <c r="C107" s="21">
        <v>147</v>
      </c>
      <c r="D107" s="9" t="s">
        <v>86</v>
      </c>
      <c r="E107" s="1" t="s">
        <v>87</v>
      </c>
      <c r="F107" s="9" t="s">
        <v>32</v>
      </c>
      <c r="G107" s="15">
        <v>1</v>
      </c>
      <c r="I107" s="16">
        <f t="shared" si="1"/>
        <v>0</v>
      </c>
      <c r="J107" t="s">
        <v>11</v>
      </c>
    </row>
    <row r="108" spans="1:10" x14ac:dyDescent="0.3">
      <c r="A108" s="12"/>
      <c r="B108" s="12"/>
      <c r="I108" s="16">
        <f t="shared" si="1"/>
        <v>0</v>
      </c>
    </row>
    <row r="109" spans="1:10" ht="187.2" x14ac:dyDescent="0.3">
      <c r="A109" s="12">
        <v>1</v>
      </c>
      <c r="B109" s="12">
        <v>1</v>
      </c>
      <c r="C109" s="21">
        <v>147</v>
      </c>
      <c r="D109" s="9" t="s">
        <v>88</v>
      </c>
      <c r="E109" s="1" t="s">
        <v>89</v>
      </c>
      <c r="F109" s="9" t="s">
        <v>32</v>
      </c>
      <c r="G109" s="15">
        <v>1</v>
      </c>
      <c r="I109" s="16">
        <f t="shared" si="1"/>
        <v>0</v>
      </c>
      <c r="J109" t="s">
        <v>11</v>
      </c>
    </row>
    <row r="110" spans="1:10" x14ac:dyDescent="0.3">
      <c r="A110" s="12"/>
      <c r="B110" s="12"/>
      <c r="I110" s="16">
        <f t="shared" si="1"/>
        <v>0</v>
      </c>
    </row>
    <row r="111" spans="1:10" ht="172.8" x14ac:dyDescent="0.3">
      <c r="A111" s="12">
        <v>1</v>
      </c>
      <c r="B111" s="12">
        <v>1</v>
      </c>
      <c r="C111" s="21">
        <v>148</v>
      </c>
      <c r="D111" s="9" t="s">
        <v>90</v>
      </c>
      <c r="E111" s="6" t="s">
        <v>91</v>
      </c>
      <c r="F111" s="9" t="s">
        <v>32</v>
      </c>
      <c r="G111" s="15">
        <v>1</v>
      </c>
      <c r="I111" s="16">
        <f t="shared" si="1"/>
        <v>0</v>
      </c>
      <c r="J111" t="s">
        <v>11</v>
      </c>
    </row>
    <row r="112" spans="1:10" x14ac:dyDescent="0.3">
      <c r="A112" s="12"/>
      <c r="B112" s="12"/>
      <c r="I112" s="16">
        <f t="shared" si="1"/>
        <v>0</v>
      </c>
    </row>
    <row r="113" spans="1:10" ht="129.6" x14ac:dyDescent="0.3">
      <c r="A113" s="12">
        <v>1</v>
      </c>
      <c r="B113" s="12">
        <v>1</v>
      </c>
      <c r="C113" s="21">
        <v>148</v>
      </c>
      <c r="D113" s="9" t="s">
        <v>92</v>
      </c>
      <c r="E113" s="1" t="s">
        <v>93</v>
      </c>
      <c r="F113" s="9" t="s">
        <v>32</v>
      </c>
      <c r="G113" s="15">
        <v>1</v>
      </c>
      <c r="I113" s="16">
        <f t="shared" si="1"/>
        <v>0</v>
      </c>
      <c r="J113" t="s">
        <v>11</v>
      </c>
    </row>
    <row r="114" spans="1:10" x14ac:dyDescent="0.3">
      <c r="A114" s="12"/>
      <c r="B114" s="12"/>
      <c r="I114" s="16">
        <f t="shared" si="1"/>
        <v>0</v>
      </c>
    </row>
    <row r="115" spans="1:10" ht="172.8" x14ac:dyDescent="0.3">
      <c r="A115" s="12">
        <v>1</v>
      </c>
      <c r="B115" s="12">
        <v>1</v>
      </c>
      <c r="C115" s="21">
        <v>149</v>
      </c>
      <c r="D115" s="9" t="s">
        <v>94</v>
      </c>
      <c r="E115" s="1" t="s">
        <v>95</v>
      </c>
      <c r="F115" s="9" t="s">
        <v>32</v>
      </c>
      <c r="G115" s="15">
        <v>1</v>
      </c>
      <c r="I115" s="16">
        <f t="shared" si="1"/>
        <v>0</v>
      </c>
      <c r="J115" t="s">
        <v>11</v>
      </c>
    </row>
    <row r="116" spans="1:10" x14ac:dyDescent="0.3">
      <c r="A116" s="12"/>
      <c r="B116" s="12"/>
      <c r="E116" s="3"/>
      <c r="I116" s="16">
        <f t="shared" si="1"/>
        <v>0</v>
      </c>
    </row>
    <row r="117" spans="1:10" ht="86.4" x14ac:dyDescent="0.3">
      <c r="A117" s="12">
        <v>1</v>
      </c>
      <c r="B117" s="12">
        <v>1</v>
      </c>
      <c r="C117" s="21">
        <v>149</v>
      </c>
      <c r="D117" s="9" t="s">
        <v>96</v>
      </c>
      <c r="E117" s="1" t="s">
        <v>97</v>
      </c>
      <c r="F117" s="9" t="s">
        <v>32</v>
      </c>
      <c r="G117" s="15">
        <v>1</v>
      </c>
      <c r="I117" s="16">
        <f t="shared" si="1"/>
        <v>0</v>
      </c>
      <c r="J117" t="s">
        <v>11</v>
      </c>
    </row>
    <row r="118" spans="1:10" x14ac:dyDescent="0.3">
      <c r="A118" s="12"/>
      <c r="B118" s="12"/>
      <c r="I118" s="16">
        <f t="shared" si="1"/>
        <v>0</v>
      </c>
    </row>
    <row r="119" spans="1:10" ht="144" x14ac:dyDescent="0.3">
      <c r="A119" s="12">
        <v>1</v>
      </c>
      <c r="B119" s="12">
        <v>1</v>
      </c>
      <c r="C119" s="21">
        <v>150</v>
      </c>
      <c r="D119" s="9" t="s">
        <v>98</v>
      </c>
      <c r="E119" s="1" t="s">
        <v>99</v>
      </c>
      <c r="F119" s="9" t="s">
        <v>32</v>
      </c>
      <c r="G119" s="15">
        <v>1</v>
      </c>
      <c r="I119" s="16">
        <f t="shared" si="1"/>
        <v>0</v>
      </c>
      <c r="J119" t="s">
        <v>11</v>
      </c>
    </row>
    <row r="120" spans="1:10" x14ac:dyDescent="0.3">
      <c r="A120" s="12"/>
      <c r="B120" s="12"/>
      <c r="E120" s="3"/>
      <c r="I120" s="16">
        <f t="shared" si="1"/>
        <v>0</v>
      </c>
    </row>
    <row r="121" spans="1:10" ht="86.4" x14ac:dyDescent="0.3">
      <c r="A121" s="12">
        <v>1</v>
      </c>
      <c r="B121" s="12">
        <v>1</v>
      </c>
      <c r="C121" s="21">
        <v>150</v>
      </c>
      <c r="D121" s="9" t="s">
        <v>100</v>
      </c>
      <c r="E121" s="1" t="s">
        <v>101</v>
      </c>
      <c r="F121" s="9" t="s">
        <v>32</v>
      </c>
      <c r="G121" s="15">
        <v>1</v>
      </c>
      <c r="I121" s="16">
        <f t="shared" si="1"/>
        <v>0</v>
      </c>
      <c r="J121" t="s">
        <v>11</v>
      </c>
    </row>
    <row r="122" spans="1:10" x14ac:dyDescent="0.3">
      <c r="A122" s="12"/>
      <c r="B122" s="12"/>
      <c r="I122" s="16">
        <f t="shared" si="1"/>
        <v>0</v>
      </c>
    </row>
    <row r="123" spans="1:10" x14ac:dyDescent="0.3">
      <c r="A123" s="12">
        <v>1</v>
      </c>
      <c r="B123" s="12">
        <v>1</v>
      </c>
      <c r="C123" s="21">
        <v>150</v>
      </c>
      <c r="D123" s="9" t="s">
        <v>11</v>
      </c>
      <c r="E123" s="3" t="s">
        <v>102</v>
      </c>
      <c r="I123" s="16">
        <f t="shared" si="1"/>
        <v>0</v>
      </c>
      <c r="J123" t="s">
        <v>11</v>
      </c>
    </row>
    <row r="124" spans="1:10" x14ac:dyDescent="0.3">
      <c r="A124" s="12"/>
      <c r="B124" s="12"/>
      <c r="I124" s="16">
        <f t="shared" si="1"/>
        <v>0</v>
      </c>
    </row>
    <row r="125" spans="1:10" ht="43.2" x14ac:dyDescent="0.3">
      <c r="A125" s="12">
        <v>1</v>
      </c>
      <c r="B125" s="12">
        <v>1</v>
      </c>
      <c r="C125" s="21">
        <v>150</v>
      </c>
      <c r="D125" s="9" t="s">
        <v>11</v>
      </c>
      <c r="E125" s="1" t="s">
        <v>103</v>
      </c>
      <c r="I125" s="16">
        <f t="shared" si="1"/>
        <v>0</v>
      </c>
      <c r="J125" t="s">
        <v>11</v>
      </c>
    </row>
    <row r="126" spans="1:10" x14ac:dyDescent="0.3">
      <c r="A126" s="12"/>
      <c r="B126" s="12"/>
      <c r="I126" s="16">
        <f t="shared" si="1"/>
        <v>0</v>
      </c>
    </row>
    <row r="127" spans="1:10" x14ac:dyDescent="0.3">
      <c r="A127" s="12"/>
      <c r="B127" s="12"/>
      <c r="I127" s="16">
        <f t="shared" si="1"/>
        <v>0</v>
      </c>
    </row>
    <row r="128" spans="1:10" x14ac:dyDescent="0.3">
      <c r="A128" s="12"/>
      <c r="B128" s="12"/>
      <c r="I128" s="16">
        <f t="shared" si="1"/>
        <v>0</v>
      </c>
    </row>
    <row r="129" spans="1:10" x14ac:dyDescent="0.3">
      <c r="A129" s="12"/>
      <c r="B129" s="12"/>
      <c r="I129" s="16">
        <f t="shared" si="1"/>
        <v>0</v>
      </c>
    </row>
    <row r="130" spans="1:10" x14ac:dyDescent="0.3">
      <c r="A130" s="12"/>
      <c r="B130" s="12"/>
      <c r="I130" s="16">
        <f t="shared" si="1"/>
        <v>0</v>
      </c>
    </row>
    <row r="131" spans="1:10" x14ac:dyDescent="0.3">
      <c r="A131" s="12"/>
      <c r="B131" s="12"/>
      <c r="I131" s="16">
        <f t="shared" si="1"/>
        <v>0</v>
      </c>
    </row>
    <row r="132" spans="1:10" s="5" customFormat="1" x14ac:dyDescent="0.3">
      <c r="A132" s="13"/>
      <c r="B132" s="13"/>
      <c r="C132" s="22"/>
      <c r="D132" s="14"/>
      <c r="E132" s="4"/>
      <c r="F132" s="14"/>
      <c r="G132" s="19"/>
      <c r="H132" s="20"/>
      <c r="I132" s="20">
        <f>SUM(I8:I130)</f>
        <v>0</v>
      </c>
    </row>
    <row r="133" spans="1:10" x14ac:dyDescent="0.3">
      <c r="A133" s="12"/>
      <c r="B133" s="12"/>
      <c r="I133" s="16">
        <f t="shared" si="1"/>
        <v>0</v>
      </c>
    </row>
    <row r="134" spans="1:10" x14ac:dyDescent="0.3">
      <c r="A134" s="12">
        <v>2</v>
      </c>
      <c r="B134" s="12">
        <v>1</v>
      </c>
      <c r="C134" s="21">
        <v>152</v>
      </c>
      <c r="D134" s="9" t="s">
        <v>11</v>
      </c>
      <c r="E134" s="3" t="s">
        <v>12</v>
      </c>
      <c r="I134" s="16">
        <f t="shared" si="1"/>
        <v>0</v>
      </c>
      <c r="J134" t="s">
        <v>11</v>
      </c>
    </row>
    <row r="135" spans="1:10" x14ac:dyDescent="0.3">
      <c r="A135" s="12"/>
      <c r="B135" s="12"/>
      <c r="I135" s="16">
        <f t="shared" si="1"/>
        <v>0</v>
      </c>
    </row>
    <row r="136" spans="1:10" x14ac:dyDescent="0.3">
      <c r="A136" s="12">
        <v>2</v>
      </c>
      <c r="B136" s="12">
        <v>1</v>
      </c>
      <c r="C136" s="21">
        <v>152</v>
      </c>
      <c r="D136" s="9" t="s">
        <v>11</v>
      </c>
      <c r="E136" s="3" t="s">
        <v>104</v>
      </c>
      <c r="I136" s="16">
        <f t="shared" si="1"/>
        <v>0</v>
      </c>
      <c r="J136" t="s">
        <v>11</v>
      </c>
    </row>
    <row r="137" spans="1:10" x14ac:dyDescent="0.3">
      <c r="A137" s="12"/>
      <c r="B137" s="12"/>
      <c r="I137" s="16">
        <f t="shared" si="1"/>
        <v>0</v>
      </c>
    </row>
    <row r="138" spans="1:10" x14ac:dyDescent="0.3">
      <c r="A138" s="12">
        <v>2</v>
      </c>
      <c r="B138" s="12">
        <v>1</v>
      </c>
      <c r="C138" s="21">
        <v>152</v>
      </c>
      <c r="D138" s="9" t="s">
        <v>11</v>
      </c>
      <c r="E138" s="1" t="s">
        <v>105</v>
      </c>
      <c r="I138" s="16">
        <f t="shared" si="1"/>
        <v>0</v>
      </c>
      <c r="J138" t="s">
        <v>11</v>
      </c>
    </row>
    <row r="139" spans="1:10" x14ac:dyDescent="0.3">
      <c r="A139" s="12"/>
      <c r="B139" s="12"/>
      <c r="I139" s="16">
        <f t="shared" si="1"/>
        <v>0</v>
      </c>
    </row>
    <row r="140" spans="1:10" x14ac:dyDescent="0.3">
      <c r="A140" s="12">
        <v>2</v>
      </c>
      <c r="B140" s="12">
        <v>1</v>
      </c>
      <c r="C140" s="21">
        <v>152</v>
      </c>
      <c r="D140" s="9" t="s">
        <v>11</v>
      </c>
      <c r="E140" s="3" t="s">
        <v>106</v>
      </c>
      <c r="I140" s="16">
        <f t="shared" si="1"/>
        <v>0</v>
      </c>
      <c r="J140" t="s">
        <v>11</v>
      </c>
    </row>
    <row r="141" spans="1:10" x14ac:dyDescent="0.3">
      <c r="A141" s="12"/>
      <c r="B141" s="12"/>
      <c r="I141" s="16">
        <f t="shared" si="1"/>
        <v>0</v>
      </c>
    </row>
    <row r="142" spans="1:10" x14ac:dyDescent="0.3">
      <c r="A142" s="12">
        <v>2</v>
      </c>
      <c r="B142" s="12">
        <v>1</v>
      </c>
      <c r="C142" s="21">
        <v>152</v>
      </c>
      <c r="D142" s="9" t="s">
        <v>11</v>
      </c>
      <c r="E142" s="3" t="s">
        <v>107</v>
      </c>
      <c r="I142" s="16">
        <f t="shared" si="1"/>
        <v>0</v>
      </c>
      <c r="J142" t="s">
        <v>11</v>
      </c>
    </row>
    <row r="143" spans="1:10" x14ac:dyDescent="0.3">
      <c r="A143" s="12"/>
      <c r="B143" s="12"/>
      <c r="I143" s="16">
        <f t="shared" si="1"/>
        <v>0</v>
      </c>
    </row>
    <row r="144" spans="1:10" ht="28.8" x14ac:dyDescent="0.3">
      <c r="A144" s="12">
        <v>2</v>
      </c>
      <c r="B144" s="12">
        <v>1</v>
      </c>
      <c r="C144" s="21">
        <v>152</v>
      </c>
      <c r="D144" s="9" t="s">
        <v>11</v>
      </c>
      <c r="E144" s="1" t="s">
        <v>108</v>
      </c>
      <c r="I144" s="16">
        <f t="shared" si="1"/>
        <v>0</v>
      </c>
      <c r="J144" t="s">
        <v>11</v>
      </c>
    </row>
    <row r="145" spans="1:10" x14ac:dyDescent="0.3">
      <c r="A145" s="12"/>
      <c r="B145" s="12"/>
      <c r="I145" s="16">
        <f t="shared" si="1"/>
        <v>0</v>
      </c>
    </row>
    <row r="146" spans="1:10" x14ac:dyDescent="0.3">
      <c r="A146" s="12">
        <v>2</v>
      </c>
      <c r="B146" s="12">
        <v>1</v>
      </c>
      <c r="C146" s="21">
        <v>152</v>
      </c>
      <c r="D146" s="9" t="s">
        <v>11</v>
      </c>
      <c r="E146" s="3" t="s">
        <v>109</v>
      </c>
      <c r="I146" s="16">
        <f t="shared" si="1"/>
        <v>0</v>
      </c>
      <c r="J146" t="s">
        <v>11</v>
      </c>
    </row>
    <row r="147" spans="1:10" x14ac:dyDescent="0.3">
      <c r="A147" s="12"/>
      <c r="B147" s="12"/>
      <c r="I147" s="16">
        <f t="shared" si="1"/>
        <v>0</v>
      </c>
    </row>
    <row r="148" spans="1:10" ht="28.8" x14ac:dyDescent="0.3">
      <c r="A148" s="12">
        <v>2</v>
      </c>
      <c r="B148" s="12">
        <v>1</v>
      </c>
      <c r="C148" s="21">
        <v>152</v>
      </c>
      <c r="D148" s="9" t="s">
        <v>11</v>
      </c>
      <c r="E148" s="1" t="s">
        <v>110</v>
      </c>
      <c r="I148" s="16">
        <f t="shared" si="1"/>
        <v>0</v>
      </c>
      <c r="J148" t="s">
        <v>11</v>
      </c>
    </row>
    <row r="149" spans="1:10" x14ac:dyDescent="0.3">
      <c r="A149" s="12"/>
      <c r="B149" s="12"/>
      <c r="I149" s="16">
        <f t="shared" si="1"/>
        <v>0</v>
      </c>
    </row>
    <row r="150" spans="1:10" x14ac:dyDescent="0.3">
      <c r="A150" s="12">
        <v>2</v>
      </c>
      <c r="B150" s="12">
        <v>1</v>
      </c>
      <c r="C150" s="21">
        <v>152</v>
      </c>
      <c r="D150" s="9" t="s">
        <v>11</v>
      </c>
      <c r="E150" s="3" t="s">
        <v>111</v>
      </c>
      <c r="I150" s="16">
        <f t="shared" si="1"/>
        <v>0</v>
      </c>
      <c r="J150" t="s">
        <v>11</v>
      </c>
    </row>
    <row r="151" spans="1:10" x14ac:dyDescent="0.3">
      <c r="A151" s="12"/>
      <c r="B151" s="12"/>
      <c r="I151" s="16">
        <f t="shared" si="1"/>
        <v>0</v>
      </c>
    </row>
    <row r="152" spans="1:10" ht="86.4" x14ac:dyDescent="0.3">
      <c r="A152" s="12">
        <v>2</v>
      </c>
      <c r="B152" s="12">
        <v>1</v>
      </c>
      <c r="C152" s="21">
        <v>152</v>
      </c>
      <c r="D152" s="9" t="s">
        <v>11</v>
      </c>
      <c r="E152" s="1" t="s">
        <v>112</v>
      </c>
      <c r="I152" s="16">
        <f t="shared" si="1"/>
        <v>0</v>
      </c>
      <c r="J152" t="s">
        <v>11</v>
      </c>
    </row>
    <row r="153" spans="1:10" x14ac:dyDescent="0.3">
      <c r="A153" s="12"/>
      <c r="B153" s="12"/>
      <c r="I153" s="16">
        <f t="shared" si="1"/>
        <v>0</v>
      </c>
    </row>
    <row r="154" spans="1:10" ht="59.7" customHeight="1" x14ac:dyDescent="0.3">
      <c r="A154" s="12">
        <v>2</v>
      </c>
      <c r="B154" s="12">
        <v>1</v>
      </c>
      <c r="C154" s="21">
        <v>152</v>
      </c>
      <c r="D154" s="9" t="s">
        <v>11</v>
      </c>
      <c r="E154" s="1" t="s">
        <v>113</v>
      </c>
      <c r="I154" s="16">
        <f t="shared" si="1"/>
        <v>0</v>
      </c>
      <c r="J154" t="s">
        <v>11</v>
      </c>
    </row>
    <row r="155" spans="1:10" x14ac:dyDescent="0.3">
      <c r="A155" s="12"/>
      <c r="B155" s="12"/>
      <c r="I155" s="16">
        <f t="shared" si="1"/>
        <v>0</v>
      </c>
    </row>
    <row r="156" spans="1:10" ht="115.2" x14ac:dyDescent="0.3">
      <c r="A156" s="12">
        <v>2</v>
      </c>
      <c r="B156" s="12">
        <v>1</v>
      </c>
      <c r="C156" s="21">
        <v>153</v>
      </c>
      <c r="D156" s="9" t="s">
        <v>11</v>
      </c>
      <c r="E156" s="1" t="s">
        <v>114</v>
      </c>
      <c r="I156" s="16">
        <f t="shared" si="1"/>
        <v>0</v>
      </c>
      <c r="J156" t="s">
        <v>11</v>
      </c>
    </row>
    <row r="157" spans="1:10" x14ac:dyDescent="0.3">
      <c r="A157" s="12"/>
      <c r="B157" s="12"/>
      <c r="I157" s="16">
        <f t="shared" si="1"/>
        <v>0</v>
      </c>
    </row>
    <row r="158" spans="1:10" ht="28.8" x14ac:dyDescent="0.3">
      <c r="A158" s="12">
        <v>2</v>
      </c>
      <c r="B158" s="12">
        <v>1</v>
      </c>
      <c r="C158" s="21">
        <v>153</v>
      </c>
      <c r="D158" s="9" t="s">
        <v>11</v>
      </c>
      <c r="E158" s="1" t="s">
        <v>115</v>
      </c>
      <c r="I158" s="16">
        <f t="shared" si="1"/>
        <v>0</v>
      </c>
      <c r="J158" t="s">
        <v>11</v>
      </c>
    </row>
    <row r="159" spans="1:10" x14ac:dyDescent="0.3">
      <c r="A159" s="12"/>
      <c r="B159" s="12"/>
      <c r="I159" s="16">
        <f t="shared" si="1"/>
        <v>0</v>
      </c>
    </row>
    <row r="160" spans="1:10" ht="43.2" x14ac:dyDescent="0.3">
      <c r="A160" s="12">
        <v>2</v>
      </c>
      <c r="B160" s="12">
        <v>1</v>
      </c>
      <c r="C160" s="21">
        <v>153</v>
      </c>
      <c r="D160" s="9" t="s">
        <v>11</v>
      </c>
      <c r="E160" s="1" t="s">
        <v>116</v>
      </c>
      <c r="I160" s="16">
        <f t="shared" si="1"/>
        <v>0</v>
      </c>
      <c r="J160" t="s">
        <v>11</v>
      </c>
    </row>
    <row r="161" spans="1:10" x14ac:dyDescent="0.3">
      <c r="A161" s="12"/>
      <c r="B161" s="12"/>
      <c r="I161" s="16">
        <f t="shared" si="1"/>
        <v>0</v>
      </c>
    </row>
    <row r="162" spans="1:10" ht="43.2" x14ac:dyDescent="0.3">
      <c r="A162" s="12">
        <v>2</v>
      </c>
      <c r="B162" s="12">
        <v>1</v>
      </c>
      <c r="C162" s="21">
        <v>153</v>
      </c>
      <c r="D162" s="9" t="s">
        <v>11</v>
      </c>
      <c r="E162" s="1" t="s">
        <v>117</v>
      </c>
      <c r="I162" s="16">
        <f t="shared" si="1"/>
        <v>0</v>
      </c>
      <c r="J162" t="s">
        <v>11</v>
      </c>
    </row>
    <row r="163" spans="1:10" x14ac:dyDescent="0.3">
      <c r="A163" s="12"/>
      <c r="B163" s="12"/>
      <c r="I163" s="16">
        <f t="shared" si="1"/>
        <v>0</v>
      </c>
    </row>
    <row r="164" spans="1:10" ht="43.2" x14ac:dyDescent="0.3">
      <c r="A164" s="12">
        <v>2</v>
      </c>
      <c r="B164" s="12">
        <v>1</v>
      </c>
      <c r="C164" s="21">
        <v>153</v>
      </c>
      <c r="D164" s="9" t="s">
        <v>11</v>
      </c>
      <c r="E164" s="1" t="s">
        <v>118</v>
      </c>
      <c r="I164" s="16">
        <f t="shared" si="1"/>
        <v>0</v>
      </c>
      <c r="J164" t="s">
        <v>11</v>
      </c>
    </row>
    <row r="165" spans="1:10" x14ac:dyDescent="0.3">
      <c r="A165" s="12"/>
      <c r="B165" s="12"/>
      <c r="I165" s="16">
        <f t="shared" si="1"/>
        <v>0</v>
      </c>
    </row>
    <row r="166" spans="1:10" ht="57.6" x14ac:dyDescent="0.3">
      <c r="A166" s="12">
        <v>2</v>
      </c>
      <c r="B166" s="12">
        <v>1</v>
      </c>
      <c r="C166" s="21">
        <v>153</v>
      </c>
      <c r="D166" s="9" t="s">
        <v>11</v>
      </c>
      <c r="E166" s="1" t="s">
        <v>119</v>
      </c>
      <c r="I166" s="16">
        <f t="shared" si="1"/>
        <v>0</v>
      </c>
      <c r="J166" t="s">
        <v>11</v>
      </c>
    </row>
    <row r="167" spans="1:10" x14ac:dyDescent="0.3">
      <c r="A167" s="12"/>
      <c r="B167" s="12"/>
      <c r="I167" s="16">
        <f t="shared" ref="I167:I230" si="2">+G167*H167</f>
        <v>0</v>
      </c>
    </row>
    <row r="168" spans="1:10" ht="43.2" x14ac:dyDescent="0.3">
      <c r="A168" s="12">
        <v>2</v>
      </c>
      <c r="B168" s="12">
        <v>1</v>
      </c>
      <c r="C168" s="21">
        <v>153</v>
      </c>
      <c r="D168" s="9" t="s">
        <v>11</v>
      </c>
      <c r="E168" s="1" t="s">
        <v>120</v>
      </c>
      <c r="I168" s="16">
        <f t="shared" si="2"/>
        <v>0</v>
      </c>
      <c r="J168" t="s">
        <v>11</v>
      </c>
    </row>
    <row r="169" spans="1:10" x14ac:dyDescent="0.3">
      <c r="A169" s="12"/>
      <c r="B169" s="12"/>
      <c r="I169" s="16">
        <f t="shared" si="2"/>
        <v>0</v>
      </c>
    </row>
    <row r="170" spans="1:10" ht="43.2" x14ac:dyDescent="0.3">
      <c r="A170" s="12">
        <v>2</v>
      </c>
      <c r="B170" s="12">
        <v>1</v>
      </c>
      <c r="C170" s="21">
        <v>153</v>
      </c>
      <c r="D170" s="9" t="s">
        <v>11</v>
      </c>
      <c r="E170" s="1" t="s">
        <v>121</v>
      </c>
      <c r="I170" s="16">
        <f t="shared" si="2"/>
        <v>0</v>
      </c>
      <c r="J170" t="s">
        <v>11</v>
      </c>
    </row>
    <row r="171" spans="1:10" x14ac:dyDescent="0.3">
      <c r="A171" s="12"/>
      <c r="B171" s="12"/>
      <c r="I171" s="16">
        <f t="shared" si="2"/>
        <v>0</v>
      </c>
    </row>
    <row r="172" spans="1:10" ht="43.2" x14ac:dyDescent="0.3">
      <c r="A172" s="12">
        <v>2</v>
      </c>
      <c r="B172" s="12">
        <v>1</v>
      </c>
      <c r="C172" s="21">
        <v>154</v>
      </c>
      <c r="D172" s="9" t="s">
        <v>11</v>
      </c>
      <c r="E172" s="1" t="s">
        <v>122</v>
      </c>
      <c r="I172" s="16">
        <f t="shared" si="2"/>
        <v>0</v>
      </c>
      <c r="J172" t="s">
        <v>11</v>
      </c>
    </row>
    <row r="173" spans="1:10" x14ac:dyDescent="0.3">
      <c r="A173" s="12"/>
      <c r="B173" s="12"/>
      <c r="I173" s="16">
        <f t="shared" si="2"/>
        <v>0</v>
      </c>
    </row>
    <row r="174" spans="1:10" ht="28.8" x14ac:dyDescent="0.3">
      <c r="A174" s="12">
        <v>2</v>
      </c>
      <c r="B174" s="12">
        <v>1</v>
      </c>
      <c r="C174" s="21">
        <v>154</v>
      </c>
      <c r="D174" s="9" t="s">
        <v>11</v>
      </c>
      <c r="E174" s="1" t="s">
        <v>123</v>
      </c>
      <c r="I174" s="16">
        <f t="shared" si="2"/>
        <v>0</v>
      </c>
      <c r="J174" t="s">
        <v>11</v>
      </c>
    </row>
    <row r="175" spans="1:10" x14ac:dyDescent="0.3">
      <c r="A175" s="12"/>
      <c r="B175" s="12"/>
      <c r="I175" s="16">
        <f t="shared" si="2"/>
        <v>0</v>
      </c>
    </row>
    <row r="176" spans="1:10" ht="144" x14ac:dyDescent="0.3">
      <c r="A176" s="12">
        <v>2</v>
      </c>
      <c r="B176" s="12">
        <v>1</v>
      </c>
      <c r="C176" s="21">
        <v>154</v>
      </c>
      <c r="D176" s="9" t="s">
        <v>11</v>
      </c>
      <c r="E176" s="1" t="s">
        <v>124</v>
      </c>
      <c r="I176" s="16">
        <f t="shared" si="2"/>
        <v>0</v>
      </c>
      <c r="J176" t="s">
        <v>11</v>
      </c>
    </row>
    <row r="177" spans="1:10" x14ac:dyDescent="0.3">
      <c r="A177" s="12"/>
      <c r="B177" s="12"/>
      <c r="I177" s="16">
        <f t="shared" si="2"/>
        <v>0</v>
      </c>
    </row>
    <row r="178" spans="1:10" x14ac:dyDescent="0.3">
      <c r="A178" s="12">
        <v>2</v>
      </c>
      <c r="B178" s="12">
        <v>1</v>
      </c>
      <c r="C178" s="21">
        <v>154</v>
      </c>
      <c r="D178" s="9" t="s">
        <v>11</v>
      </c>
      <c r="E178" s="3" t="s">
        <v>125</v>
      </c>
      <c r="I178" s="16">
        <f t="shared" si="2"/>
        <v>0</v>
      </c>
      <c r="J178" t="s">
        <v>11</v>
      </c>
    </row>
    <row r="179" spans="1:10" x14ac:dyDescent="0.3">
      <c r="A179" s="12"/>
      <c r="B179" s="12"/>
      <c r="I179" s="16">
        <f t="shared" si="2"/>
        <v>0</v>
      </c>
    </row>
    <row r="180" spans="1:10" ht="28.8" x14ac:dyDescent="0.3">
      <c r="A180" s="12">
        <v>2</v>
      </c>
      <c r="B180" s="12">
        <v>1</v>
      </c>
      <c r="C180" s="21">
        <v>154</v>
      </c>
      <c r="D180" s="9" t="s">
        <v>11</v>
      </c>
      <c r="E180" s="3" t="s">
        <v>126</v>
      </c>
      <c r="I180" s="16">
        <f t="shared" si="2"/>
        <v>0</v>
      </c>
      <c r="J180" t="s">
        <v>11</v>
      </c>
    </row>
    <row r="181" spans="1:10" x14ac:dyDescent="0.3">
      <c r="A181" s="12"/>
      <c r="B181" s="12"/>
      <c r="I181" s="16">
        <f t="shared" si="2"/>
        <v>0</v>
      </c>
    </row>
    <row r="182" spans="1:10" x14ac:dyDescent="0.3">
      <c r="A182" s="12">
        <v>2</v>
      </c>
      <c r="B182" s="12">
        <v>1</v>
      </c>
      <c r="C182" s="21">
        <v>154</v>
      </c>
      <c r="D182" s="9" t="s">
        <v>10</v>
      </c>
      <c r="E182" s="1" t="s">
        <v>127</v>
      </c>
      <c r="F182" s="9" t="s">
        <v>128</v>
      </c>
      <c r="G182" s="15">
        <v>20</v>
      </c>
      <c r="I182" s="16">
        <f t="shared" si="2"/>
        <v>0</v>
      </c>
      <c r="J182" t="s">
        <v>11</v>
      </c>
    </row>
    <row r="183" spans="1:10" x14ac:dyDescent="0.3">
      <c r="A183" s="12"/>
      <c r="B183" s="12"/>
      <c r="I183" s="16">
        <f t="shared" si="2"/>
        <v>0</v>
      </c>
    </row>
    <row r="184" spans="1:10" x14ac:dyDescent="0.3">
      <c r="A184" s="12">
        <v>2</v>
      </c>
      <c r="B184" s="12">
        <v>1</v>
      </c>
      <c r="C184" s="21">
        <v>154</v>
      </c>
      <c r="D184" s="9" t="s">
        <v>21</v>
      </c>
      <c r="E184" s="1" t="s">
        <v>129</v>
      </c>
      <c r="F184" s="9" t="s">
        <v>128</v>
      </c>
      <c r="G184" s="15">
        <v>3</v>
      </c>
      <c r="I184" s="16">
        <f t="shared" si="2"/>
        <v>0</v>
      </c>
      <c r="J184" t="s">
        <v>11</v>
      </c>
    </row>
    <row r="185" spans="1:10" x14ac:dyDescent="0.3">
      <c r="A185" s="12"/>
      <c r="B185" s="12"/>
      <c r="I185" s="16">
        <f t="shared" si="2"/>
        <v>0</v>
      </c>
    </row>
    <row r="186" spans="1:10" x14ac:dyDescent="0.3">
      <c r="A186" s="12">
        <v>2</v>
      </c>
      <c r="B186" s="12">
        <v>1</v>
      </c>
      <c r="C186" s="21">
        <v>154</v>
      </c>
      <c r="D186" s="9" t="s">
        <v>11</v>
      </c>
      <c r="E186" s="3" t="s">
        <v>130</v>
      </c>
      <c r="I186" s="16">
        <f t="shared" si="2"/>
        <v>0</v>
      </c>
      <c r="J186" t="s">
        <v>11</v>
      </c>
    </row>
    <row r="187" spans="1:10" x14ac:dyDescent="0.3">
      <c r="A187" s="12"/>
      <c r="B187" s="12"/>
      <c r="I187" s="16">
        <f t="shared" si="2"/>
        <v>0</v>
      </c>
    </row>
    <row r="188" spans="1:10" x14ac:dyDescent="0.3">
      <c r="A188" s="12">
        <v>2</v>
      </c>
      <c r="B188" s="12">
        <v>1</v>
      </c>
      <c r="C188" s="21">
        <v>154</v>
      </c>
      <c r="D188" s="9" t="s">
        <v>11</v>
      </c>
      <c r="E188" s="3" t="s">
        <v>131</v>
      </c>
      <c r="I188" s="16">
        <f t="shared" si="2"/>
        <v>0</v>
      </c>
      <c r="J188" t="s">
        <v>11</v>
      </c>
    </row>
    <row r="189" spans="1:10" x14ac:dyDescent="0.3">
      <c r="A189" s="12"/>
      <c r="B189" s="12"/>
      <c r="I189" s="16">
        <f t="shared" si="2"/>
        <v>0</v>
      </c>
    </row>
    <row r="190" spans="1:10" ht="28.8" x14ac:dyDescent="0.3">
      <c r="A190" s="12">
        <v>2</v>
      </c>
      <c r="B190" s="12">
        <v>1</v>
      </c>
      <c r="C190" s="21">
        <v>154</v>
      </c>
      <c r="D190" s="9" t="s">
        <v>28</v>
      </c>
      <c r="E190" s="6" t="s">
        <v>412</v>
      </c>
      <c r="F190" s="9" t="s">
        <v>132</v>
      </c>
      <c r="G190" s="15">
        <v>16</v>
      </c>
      <c r="I190" s="16">
        <f t="shared" si="2"/>
        <v>0</v>
      </c>
      <c r="J190" t="s">
        <v>11</v>
      </c>
    </row>
    <row r="191" spans="1:10" x14ac:dyDescent="0.3">
      <c r="A191" s="12"/>
      <c r="B191" s="12"/>
      <c r="I191" s="16">
        <f t="shared" si="2"/>
        <v>0</v>
      </c>
    </row>
    <row r="192" spans="1:10" x14ac:dyDescent="0.3">
      <c r="A192" s="12">
        <v>2</v>
      </c>
      <c r="B192" s="12">
        <v>1</v>
      </c>
      <c r="C192" s="21">
        <v>155</v>
      </c>
      <c r="D192" s="9" t="s">
        <v>35</v>
      </c>
      <c r="E192" s="6" t="s">
        <v>413</v>
      </c>
      <c r="F192" s="9" t="s">
        <v>132</v>
      </c>
      <c r="G192" s="15">
        <v>16</v>
      </c>
      <c r="I192" s="16">
        <f t="shared" si="2"/>
        <v>0</v>
      </c>
      <c r="J192" t="s">
        <v>11</v>
      </c>
    </row>
    <row r="193" spans="1:10" x14ac:dyDescent="0.3">
      <c r="A193" s="12"/>
      <c r="B193" s="12"/>
      <c r="I193" s="16">
        <f t="shared" si="2"/>
        <v>0</v>
      </c>
    </row>
    <row r="194" spans="1:10" ht="28.8" x14ac:dyDescent="0.3">
      <c r="A194" s="12">
        <v>2</v>
      </c>
      <c r="B194" s="12">
        <v>1</v>
      </c>
      <c r="C194" s="21">
        <v>155</v>
      </c>
      <c r="D194" s="9" t="s">
        <v>37</v>
      </c>
      <c r="E194" s="6" t="s">
        <v>414</v>
      </c>
      <c r="F194" s="9" t="s">
        <v>132</v>
      </c>
      <c r="G194" s="15">
        <v>16</v>
      </c>
      <c r="I194" s="16">
        <f t="shared" si="2"/>
        <v>0</v>
      </c>
      <c r="J194" t="s">
        <v>11</v>
      </c>
    </row>
    <row r="195" spans="1:10" x14ac:dyDescent="0.3">
      <c r="A195" s="12"/>
      <c r="B195" s="12"/>
      <c r="E195" s="3"/>
      <c r="I195" s="16">
        <f t="shared" si="2"/>
        <v>0</v>
      </c>
    </row>
    <row r="196" spans="1:10" x14ac:dyDescent="0.3">
      <c r="A196" s="12">
        <v>2</v>
      </c>
      <c r="B196" s="12">
        <v>1</v>
      </c>
      <c r="C196" s="21">
        <v>155</v>
      </c>
      <c r="D196" s="9" t="s">
        <v>11</v>
      </c>
      <c r="E196" s="3" t="s">
        <v>133</v>
      </c>
      <c r="I196" s="16">
        <f t="shared" si="2"/>
        <v>0</v>
      </c>
      <c r="J196" t="s">
        <v>11</v>
      </c>
    </row>
    <row r="197" spans="1:10" x14ac:dyDescent="0.3">
      <c r="A197" s="12"/>
      <c r="B197" s="12"/>
      <c r="I197" s="16">
        <f t="shared" si="2"/>
        <v>0</v>
      </c>
    </row>
    <row r="198" spans="1:10" ht="28.8" x14ac:dyDescent="0.3">
      <c r="A198" s="12">
        <v>2</v>
      </c>
      <c r="B198" s="12">
        <v>1</v>
      </c>
      <c r="C198" s="21">
        <v>155</v>
      </c>
      <c r="D198" s="9" t="s">
        <v>11</v>
      </c>
      <c r="E198" s="3" t="s">
        <v>134</v>
      </c>
      <c r="I198" s="16">
        <f t="shared" si="2"/>
        <v>0</v>
      </c>
      <c r="J198" t="s">
        <v>11</v>
      </c>
    </row>
    <row r="199" spans="1:10" x14ac:dyDescent="0.3">
      <c r="A199" s="12"/>
      <c r="B199" s="12"/>
      <c r="I199" s="16">
        <f t="shared" si="2"/>
        <v>0</v>
      </c>
    </row>
    <row r="200" spans="1:10" x14ac:dyDescent="0.3">
      <c r="A200" s="12">
        <v>2</v>
      </c>
      <c r="B200" s="12">
        <v>1</v>
      </c>
      <c r="C200" s="21">
        <v>155</v>
      </c>
      <c r="D200" s="9" t="s">
        <v>39</v>
      </c>
      <c r="E200" s="1" t="s">
        <v>135</v>
      </c>
      <c r="F200" s="9" t="s">
        <v>136</v>
      </c>
      <c r="G200" s="15">
        <v>365</v>
      </c>
      <c r="I200" s="16">
        <f t="shared" si="2"/>
        <v>0</v>
      </c>
      <c r="J200" t="s">
        <v>11</v>
      </c>
    </row>
    <row r="201" spans="1:10" x14ac:dyDescent="0.3">
      <c r="A201" s="12"/>
      <c r="B201" s="12"/>
      <c r="I201" s="16">
        <f t="shared" si="2"/>
        <v>0</v>
      </c>
    </row>
    <row r="202" spans="1:10" x14ac:dyDescent="0.3">
      <c r="A202" s="12">
        <v>2</v>
      </c>
      <c r="B202" s="12">
        <v>1</v>
      </c>
      <c r="C202" s="21">
        <v>155</v>
      </c>
      <c r="D202" s="9" t="s">
        <v>11</v>
      </c>
      <c r="E202" s="3" t="s">
        <v>137</v>
      </c>
      <c r="I202" s="16">
        <f t="shared" si="2"/>
        <v>0</v>
      </c>
      <c r="J202" t="s">
        <v>11</v>
      </c>
    </row>
    <row r="203" spans="1:10" x14ac:dyDescent="0.3">
      <c r="A203" s="12"/>
      <c r="B203" s="12"/>
      <c r="I203" s="16">
        <f t="shared" si="2"/>
        <v>0</v>
      </c>
    </row>
    <row r="204" spans="1:10" x14ac:dyDescent="0.3">
      <c r="A204" s="12">
        <v>2</v>
      </c>
      <c r="B204" s="12">
        <v>1</v>
      </c>
      <c r="C204" s="21">
        <v>155</v>
      </c>
      <c r="D204" s="9" t="s">
        <v>11</v>
      </c>
      <c r="E204" s="3" t="s">
        <v>138</v>
      </c>
      <c r="I204" s="16">
        <f t="shared" si="2"/>
        <v>0</v>
      </c>
      <c r="J204" t="s">
        <v>11</v>
      </c>
    </row>
    <row r="205" spans="1:10" x14ac:dyDescent="0.3">
      <c r="A205" s="12"/>
      <c r="B205" s="12"/>
      <c r="I205" s="16">
        <f t="shared" si="2"/>
        <v>0</v>
      </c>
    </row>
    <row r="206" spans="1:10" x14ac:dyDescent="0.3">
      <c r="A206" s="12">
        <v>2</v>
      </c>
      <c r="B206" s="12">
        <v>1</v>
      </c>
      <c r="C206" s="21">
        <v>155</v>
      </c>
      <c r="D206" s="9" t="s">
        <v>41</v>
      </c>
      <c r="E206" s="1" t="s">
        <v>139</v>
      </c>
      <c r="F206" s="9" t="s">
        <v>132</v>
      </c>
      <c r="G206" s="15">
        <v>32</v>
      </c>
      <c r="I206" s="16">
        <f t="shared" si="2"/>
        <v>0</v>
      </c>
      <c r="J206" t="s">
        <v>11</v>
      </c>
    </row>
    <row r="207" spans="1:10" x14ac:dyDescent="0.3">
      <c r="A207" s="12"/>
      <c r="B207" s="12"/>
      <c r="I207" s="16">
        <f t="shared" si="2"/>
        <v>0</v>
      </c>
    </row>
    <row r="208" spans="1:10" x14ac:dyDescent="0.3">
      <c r="A208" s="12">
        <v>2</v>
      </c>
      <c r="B208" s="12">
        <v>1</v>
      </c>
      <c r="C208" s="21">
        <v>155</v>
      </c>
      <c r="D208" s="9" t="s">
        <v>44</v>
      </c>
      <c r="E208" s="1" t="s">
        <v>140</v>
      </c>
      <c r="F208" s="9" t="s">
        <v>128</v>
      </c>
      <c r="G208" s="15">
        <v>16</v>
      </c>
      <c r="I208" s="16">
        <f t="shared" si="2"/>
        <v>0</v>
      </c>
      <c r="J208" t="s">
        <v>11</v>
      </c>
    </row>
    <row r="209" spans="1:10" x14ac:dyDescent="0.3">
      <c r="A209" s="12"/>
      <c r="B209" s="12"/>
      <c r="E209" s="3"/>
      <c r="I209" s="16">
        <f t="shared" si="2"/>
        <v>0</v>
      </c>
    </row>
    <row r="210" spans="1:10" x14ac:dyDescent="0.3">
      <c r="A210" s="12">
        <v>2</v>
      </c>
      <c r="B210" s="12">
        <v>1</v>
      </c>
      <c r="C210" s="21">
        <v>155</v>
      </c>
      <c r="D210" s="9" t="s">
        <v>11</v>
      </c>
      <c r="E210" s="1" t="s">
        <v>141</v>
      </c>
      <c r="I210" s="16">
        <f t="shared" si="2"/>
        <v>0</v>
      </c>
      <c r="J210" t="s">
        <v>11</v>
      </c>
    </row>
    <row r="211" spans="1:10" x14ac:dyDescent="0.3">
      <c r="A211" s="12"/>
      <c r="B211" s="12"/>
      <c r="I211" s="16">
        <f t="shared" si="2"/>
        <v>0</v>
      </c>
    </row>
    <row r="212" spans="1:10" ht="43.2" x14ac:dyDescent="0.3">
      <c r="A212" s="12">
        <v>2</v>
      </c>
      <c r="B212" s="12">
        <v>1</v>
      </c>
      <c r="C212" s="21">
        <v>155</v>
      </c>
      <c r="D212" s="9" t="s">
        <v>11</v>
      </c>
      <c r="E212" s="3" t="s">
        <v>142</v>
      </c>
      <c r="I212" s="16">
        <f t="shared" si="2"/>
        <v>0</v>
      </c>
      <c r="J212" t="s">
        <v>11</v>
      </c>
    </row>
    <row r="213" spans="1:10" x14ac:dyDescent="0.3">
      <c r="A213" s="12"/>
      <c r="B213" s="12"/>
      <c r="I213" s="16">
        <f t="shared" si="2"/>
        <v>0</v>
      </c>
    </row>
    <row r="214" spans="1:10" x14ac:dyDescent="0.3">
      <c r="A214" s="12">
        <v>2</v>
      </c>
      <c r="B214" s="12">
        <v>1</v>
      </c>
      <c r="C214" s="21">
        <v>155</v>
      </c>
      <c r="D214" s="9" t="s">
        <v>46</v>
      </c>
      <c r="E214" s="1" t="s">
        <v>143</v>
      </c>
      <c r="F214" s="9" t="s">
        <v>136</v>
      </c>
      <c r="G214" s="15">
        <v>18</v>
      </c>
      <c r="I214" s="16">
        <f t="shared" si="2"/>
        <v>0</v>
      </c>
      <c r="J214" t="s">
        <v>11</v>
      </c>
    </row>
    <row r="215" spans="1:10" x14ac:dyDescent="0.3">
      <c r="A215" s="12"/>
      <c r="B215" s="12"/>
      <c r="I215" s="16">
        <f t="shared" si="2"/>
        <v>0</v>
      </c>
    </row>
    <row r="216" spans="1:10" x14ac:dyDescent="0.3">
      <c r="A216" s="12">
        <v>2</v>
      </c>
      <c r="B216" s="12">
        <v>1</v>
      </c>
      <c r="C216" s="21">
        <v>155</v>
      </c>
      <c r="D216" s="9" t="s">
        <v>49</v>
      </c>
      <c r="E216" s="1" t="s">
        <v>144</v>
      </c>
      <c r="F216" s="9" t="s">
        <v>136</v>
      </c>
      <c r="G216" s="15">
        <v>18</v>
      </c>
      <c r="I216" s="16">
        <f t="shared" si="2"/>
        <v>0</v>
      </c>
      <c r="J216" t="s">
        <v>11</v>
      </c>
    </row>
    <row r="217" spans="1:10" x14ac:dyDescent="0.3">
      <c r="A217" s="12"/>
      <c r="B217" s="12"/>
      <c r="I217" s="16">
        <f t="shared" si="2"/>
        <v>0</v>
      </c>
    </row>
    <row r="218" spans="1:10" x14ac:dyDescent="0.3">
      <c r="A218" s="12">
        <v>2</v>
      </c>
      <c r="B218" s="12">
        <v>1</v>
      </c>
      <c r="C218" s="21">
        <v>155</v>
      </c>
      <c r="D218" s="9" t="s">
        <v>11</v>
      </c>
      <c r="E218" s="3" t="s">
        <v>145</v>
      </c>
      <c r="I218" s="16">
        <f t="shared" si="2"/>
        <v>0</v>
      </c>
      <c r="J218" t="s">
        <v>11</v>
      </c>
    </row>
    <row r="219" spans="1:10" x14ac:dyDescent="0.3">
      <c r="A219" s="12"/>
      <c r="B219" s="12"/>
      <c r="E219" s="3"/>
      <c r="I219" s="16">
        <f t="shared" si="2"/>
        <v>0</v>
      </c>
    </row>
    <row r="220" spans="1:10" x14ac:dyDescent="0.3">
      <c r="A220" s="12">
        <v>2</v>
      </c>
      <c r="B220" s="12">
        <v>1</v>
      </c>
      <c r="C220" s="21">
        <v>155</v>
      </c>
      <c r="D220" s="9" t="s">
        <v>11</v>
      </c>
      <c r="E220" s="3" t="s">
        <v>146</v>
      </c>
      <c r="I220" s="16">
        <f t="shared" si="2"/>
        <v>0</v>
      </c>
      <c r="J220" t="s">
        <v>11</v>
      </c>
    </row>
    <row r="221" spans="1:10" x14ac:dyDescent="0.3">
      <c r="A221" s="12"/>
      <c r="B221" s="12"/>
      <c r="I221" s="16">
        <f t="shared" si="2"/>
        <v>0</v>
      </c>
    </row>
    <row r="222" spans="1:10" ht="28.8" x14ac:dyDescent="0.3">
      <c r="A222" s="12">
        <v>2</v>
      </c>
      <c r="B222" s="12">
        <v>1</v>
      </c>
      <c r="C222" s="21">
        <v>155</v>
      </c>
      <c r="D222" s="9" t="s">
        <v>51</v>
      </c>
      <c r="E222" s="1" t="s">
        <v>147</v>
      </c>
      <c r="F222" s="9" t="s">
        <v>136</v>
      </c>
      <c r="G222" s="15">
        <v>15</v>
      </c>
      <c r="I222" s="16">
        <f t="shared" si="2"/>
        <v>0</v>
      </c>
      <c r="J222" t="s">
        <v>11</v>
      </c>
    </row>
    <row r="223" spans="1:10" x14ac:dyDescent="0.3">
      <c r="A223" s="12"/>
      <c r="B223" s="12"/>
      <c r="I223" s="16">
        <f t="shared" si="2"/>
        <v>0</v>
      </c>
    </row>
    <row r="224" spans="1:10" x14ac:dyDescent="0.3">
      <c r="A224" s="12">
        <v>2</v>
      </c>
      <c r="B224" s="12">
        <v>1</v>
      </c>
      <c r="C224" s="21">
        <v>156</v>
      </c>
      <c r="D224" s="9" t="s">
        <v>11</v>
      </c>
      <c r="E224" s="3" t="s">
        <v>148</v>
      </c>
      <c r="I224" s="16">
        <f t="shared" si="2"/>
        <v>0</v>
      </c>
      <c r="J224" t="s">
        <v>11</v>
      </c>
    </row>
    <row r="225" spans="1:10" x14ac:dyDescent="0.3">
      <c r="A225" s="12"/>
      <c r="B225" s="12"/>
      <c r="I225" s="16">
        <f t="shared" si="2"/>
        <v>0</v>
      </c>
    </row>
    <row r="226" spans="1:10" x14ac:dyDescent="0.3">
      <c r="A226" s="12">
        <v>2</v>
      </c>
      <c r="B226" s="12">
        <v>1</v>
      </c>
      <c r="C226" s="21">
        <v>156</v>
      </c>
      <c r="D226" s="9" t="s">
        <v>53</v>
      </c>
      <c r="E226" s="1" t="s">
        <v>149</v>
      </c>
      <c r="F226" s="9" t="s">
        <v>132</v>
      </c>
      <c r="G226" s="15">
        <v>38</v>
      </c>
      <c r="I226" s="16">
        <f t="shared" si="2"/>
        <v>0</v>
      </c>
      <c r="J226" t="s">
        <v>11</v>
      </c>
    </row>
    <row r="227" spans="1:10" x14ac:dyDescent="0.3">
      <c r="A227" s="12"/>
      <c r="B227" s="12"/>
      <c r="I227" s="16">
        <f t="shared" si="2"/>
        <v>0</v>
      </c>
    </row>
    <row r="228" spans="1:10" x14ac:dyDescent="0.3">
      <c r="A228" s="12">
        <v>2</v>
      </c>
      <c r="B228" s="12">
        <v>1</v>
      </c>
      <c r="C228" s="21">
        <v>156</v>
      </c>
      <c r="D228" s="9" t="s">
        <v>11</v>
      </c>
      <c r="E228" s="3" t="s">
        <v>150</v>
      </c>
      <c r="I228" s="16">
        <f t="shared" si="2"/>
        <v>0</v>
      </c>
      <c r="J228" t="s">
        <v>11</v>
      </c>
    </row>
    <row r="229" spans="1:10" x14ac:dyDescent="0.3">
      <c r="A229" s="12"/>
      <c r="B229" s="12"/>
      <c r="I229" s="16">
        <f t="shared" si="2"/>
        <v>0</v>
      </c>
    </row>
    <row r="230" spans="1:10" ht="28.8" x14ac:dyDescent="0.3">
      <c r="A230" s="12">
        <v>2</v>
      </c>
      <c r="B230" s="12">
        <v>1</v>
      </c>
      <c r="C230" s="21">
        <v>156</v>
      </c>
      <c r="D230" s="9" t="s">
        <v>11</v>
      </c>
      <c r="E230" s="1" t="s">
        <v>151</v>
      </c>
      <c r="I230" s="16">
        <f t="shared" si="2"/>
        <v>0</v>
      </c>
      <c r="J230" t="s">
        <v>11</v>
      </c>
    </row>
    <row r="231" spans="1:10" x14ac:dyDescent="0.3">
      <c r="A231" s="12"/>
      <c r="B231" s="12"/>
      <c r="I231" s="16">
        <f t="shared" ref="I231:I293" si="3">+G231*H231</f>
        <v>0</v>
      </c>
    </row>
    <row r="232" spans="1:10" x14ac:dyDescent="0.3">
      <c r="A232" s="12">
        <v>2</v>
      </c>
      <c r="B232" s="12">
        <v>1</v>
      </c>
      <c r="C232" s="21">
        <v>156</v>
      </c>
      <c r="D232" s="9" t="s">
        <v>11</v>
      </c>
      <c r="E232" s="3" t="s">
        <v>152</v>
      </c>
      <c r="I232" s="16">
        <f t="shared" si="3"/>
        <v>0</v>
      </c>
      <c r="J232" t="s">
        <v>11</v>
      </c>
    </row>
    <row r="233" spans="1:10" x14ac:dyDescent="0.3">
      <c r="A233" s="12"/>
      <c r="B233" s="12"/>
      <c r="I233" s="16">
        <f t="shared" si="3"/>
        <v>0</v>
      </c>
    </row>
    <row r="234" spans="1:10" x14ac:dyDescent="0.3">
      <c r="A234" s="12">
        <v>2</v>
      </c>
      <c r="B234" s="12">
        <v>1</v>
      </c>
      <c r="C234" s="21">
        <v>156</v>
      </c>
      <c r="D234" s="9" t="s">
        <v>55</v>
      </c>
      <c r="E234" s="6" t="s">
        <v>153</v>
      </c>
      <c r="F234" s="9" t="s">
        <v>136</v>
      </c>
      <c r="G234" s="15">
        <v>435</v>
      </c>
      <c r="I234" s="16">
        <f t="shared" si="3"/>
        <v>0</v>
      </c>
      <c r="J234" t="s">
        <v>11</v>
      </c>
    </row>
    <row r="235" spans="1:10" x14ac:dyDescent="0.3">
      <c r="A235" s="12"/>
      <c r="B235" s="12"/>
      <c r="I235" s="16">
        <f t="shared" si="3"/>
        <v>0</v>
      </c>
    </row>
    <row r="236" spans="1:10" x14ac:dyDescent="0.3">
      <c r="A236" s="12">
        <v>2</v>
      </c>
      <c r="B236" s="12">
        <v>1</v>
      </c>
      <c r="C236" s="21">
        <v>156</v>
      </c>
      <c r="D236" s="9" t="s">
        <v>11</v>
      </c>
      <c r="E236" s="3" t="s">
        <v>154</v>
      </c>
      <c r="I236" s="16">
        <f t="shared" si="3"/>
        <v>0</v>
      </c>
      <c r="J236" t="s">
        <v>11</v>
      </c>
    </row>
    <row r="237" spans="1:10" x14ac:dyDescent="0.3">
      <c r="A237" s="12"/>
      <c r="B237" s="12"/>
      <c r="I237" s="16">
        <f t="shared" si="3"/>
        <v>0</v>
      </c>
    </row>
    <row r="238" spans="1:10" ht="28.8" x14ac:dyDescent="0.3">
      <c r="A238" s="12">
        <v>2</v>
      </c>
      <c r="B238" s="12">
        <v>1</v>
      </c>
      <c r="C238" s="21">
        <v>156</v>
      </c>
      <c r="D238" s="9" t="s">
        <v>11</v>
      </c>
      <c r="E238" s="1" t="s">
        <v>151</v>
      </c>
      <c r="I238" s="16">
        <f t="shared" si="3"/>
        <v>0</v>
      </c>
      <c r="J238" t="s">
        <v>11</v>
      </c>
    </row>
    <row r="239" spans="1:10" x14ac:dyDescent="0.3">
      <c r="A239" s="12"/>
      <c r="B239" s="12"/>
      <c r="I239" s="16">
        <f t="shared" si="3"/>
        <v>0</v>
      </c>
    </row>
    <row r="240" spans="1:10" ht="28.8" x14ac:dyDescent="0.3">
      <c r="A240" s="12">
        <v>2</v>
      </c>
      <c r="B240" s="12">
        <v>1</v>
      </c>
      <c r="C240" s="21">
        <v>156</v>
      </c>
      <c r="D240" s="9" t="s">
        <v>11</v>
      </c>
      <c r="E240" s="3" t="s">
        <v>155</v>
      </c>
      <c r="I240" s="16">
        <f t="shared" si="3"/>
        <v>0</v>
      </c>
      <c r="J240" t="s">
        <v>11</v>
      </c>
    </row>
    <row r="241" spans="1:10" x14ac:dyDescent="0.3">
      <c r="A241" s="12"/>
      <c r="B241" s="12"/>
      <c r="I241" s="16">
        <f t="shared" si="3"/>
        <v>0</v>
      </c>
    </row>
    <row r="242" spans="1:10" x14ac:dyDescent="0.3">
      <c r="A242" s="12">
        <v>2</v>
      </c>
      <c r="B242" s="12">
        <v>1</v>
      </c>
      <c r="C242" s="21">
        <v>156</v>
      </c>
      <c r="D242" s="9" t="s">
        <v>57</v>
      </c>
      <c r="E242" s="1" t="s">
        <v>156</v>
      </c>
      <c r="F242" s="9" t="s">
        <v>136</v>
      </c>
      <c r="G242" s="15">
        <v>55</v>
      </c>
      <c r="I242" s="16">
        <f t="shared" si="3"/>
        <v>0</v>
      </c>
      <c r="J242" t="s">
        <v>11</v>
      </c>
    </row>
    <row r="243" spans="1:10" x14ac:dyDescent="0.3">
      <c r="A243" s="12"/>
      <c r="B243" s="12"/>
      <c r="I243" s="16">
        <f t="shared" si="3"/>
        <v>0</v>
      </c>
    </row>
    <row r="244" spans="1:10" ht="28.8" x14ac:dyDescent="0.3">
      <c r="A244" s="12">
        <v>2</v>
      </c>
      <c r="B244" s="12">
        <v>1</v>
      </c>
      <c r="C244" s="21">
        <v>156</v>
      </c>
      <c r="D244" s="9" t="s">
        <v>60</v>
      </c>
      <c r="E244" s="1" t="s">
        <v>157</v>
      </c>
      <c r="F244" s="9" t="s">
        <v>136</v>
      </c>
      <c r="G244" s="15">
        <v>110</v>
      </c>
      <c r="I244" s="16">
        <f t="shared" si="3"/>
        <v>0</v>
      </c>
      <c r="J244" t="s">
        <v>11</v>
      </c>
    </row>
    <row r="245" spans="1:10" x14ac:dyDescent="0.3">
      <c r="A245" s="12"/>
      <c r="B245" s="12"/>
      <c r="I245" s="16">
        <f t="shared" si="3"/>
        <v>0</v>
      </c>
    </row>
    <row r="246" spans="1:10" ht="28.8" x14ac:dyDescent="0.3">
      <c r="A246" s="12">
        <v>2</v>
      </c>
      <c r="B246" s="12">
        <v>1</v>
      </c>
      <c r="C246" s="21">
        <v>156</v>
      </c>
      <c r="D246" s="9" t="s">
        <v>62</v>
      </c>
      <c r="E246" s="1" t="s">
        <v>158</v>
      </c>
      <c r="F246" s="9" t="s">
        <v>136</v>
      </c>
      <c r="G246" s="15">
        <v>23</v>
      </c>
      <c r="I246" s="16">
        <f t="shared" si="3"/>
        <v>0</v>
      </c>
      <c r="J246" t="s">
        <v>11</v>
      </c>
    </row>
    <row r="247" spans="1:10" x14ac:dyDescent="0.3">
      <c r="A247" s="12"/>
      <c r="B247" s="12"/>
      <c r="E247" s="3"/>
      <c r="I247" s="16">
        <f t="shared" si="3"/>
        <v>0</v>
      </c>
    </row>
    <row r="248" spans="1:10" x14ac:dyDescent="0.3">
      <c r="A248" s="12">
        <v>2</v>
      </c>
      <c r="B248" s="12">
        <v>1</v>
      </c>
      <c r="C248" s="21">
        <v>157</v>
      </c>
      <c r="D248" s="9" t="s">
        <v>11</v>
      </c>
      <c r="E248" s="3" t="s">
        <v>159</v>
      </c>
      <c r="I248" s="16">
        <f t="shared" si="3"/>
        <v>0</v>
      </c>
      <c r="J248" t="s">
        <v>11</v>
      </c>
    </row>
    <row r="249" spans="1:10" x14ac:dyDescent="0.3">
      <c r="A249" s="12"/>
      <c r="B249" s="12"/>
      <c r="I249" s="16">
        <f t="shared" si="3"/>
        <v>0</v>
      </c>
    </row>
    <row r="250" spans="1:10" ht="28.8" x14ac:dyDescent="0.3">
      <c r="A250" s="12">
        <v>2</v>
      </c>
      <c r="B250" s="12">
        <v>1</v>
      </c>
      <c r="C250" s="21">
        <v>157</v>
      </c>
      <c r="D250" s="9" t="s">
        <v>11</v>
      </c>
      <c r="E250" s="1" t="s">
        <v>151</v>
      </c>
      <c r="I250" s="16">
        <f t="shared" si="3"/>
        <v>0</v>
      </c>
      <c r="J250" t="s">
        <v>11</v>
      </c>
    </row>
    <row r="251" spans="1:10" x14ac:dyDescent="0.3">
      <c r="A251" s="12"/>
      <c r="B251" s="12"/>
      <c r="I251" s="16">
        <f t="shared" si="3"/>
        <v>0</v>
      </c>
    </row>
    <row r="252" spans="1:10" x14ac:dyDescent="0.3">
      <c r="A252" s="12">
        <v>2</v>
      </c>
      <c r="B252" s="12">
        <v>1</v>
      </c>
      <c r="C252" s="21">
        <v>157</v>
      </c>
      <c r="D252" s="9" t="s">
        <v>11</v>
      </c>
      <c r="E252" s="3" t="s">
        <v>160</v>
      </c>
      <c r="I252" s="16">
        <f t="shared" si="3"/>
        <v>0</v>
      </c>
      <c r="J252" t="s">
        <v>11</v>
      </c>
    </row>
    <row r="253" spans="1:10" x14ac:dyDescent="0.3">
      <c r="A253" s="12"/>
      <c r="B253" s="12"/>
      <c r="I253" s="16">
        <f t="shared" si="3"/>
        <v>0</v>
      </c>
    </row>
    <row r="254" spans="1:10" x14ac:dyDescent="0.3">
      <c r="A254" s="12">
        <v>2</v>
      </c>
      <c r="B254" s="12">
        <v>1</v>
      </c>
      <c r="C254" s="21">
        <v>157</v>
      </c>
      <c r="D254" s="9" t="s">
        <v>64</v>
      </c>
      <c r="E254" s="1" t="s">
        <v>161</v>
      </c>
      <c r="F254" s="9" t="s">
        <v>136</v>
      </c>
      <c r="G254" s="15">
        <v>1220</v>
      </c>
      <c r="I254" s="16">
        <f t="shared" si="3"/>
        <v>0</v>
      </c>
      <c r="J254" t="s">
        <v>11</v>
      </c>
    </row>
    <row r="255" spans="1:10" x14ac:dyDescent="0.3">
      <c r="A255" s="12"/>
      <c r="B255" s="12"/>
      <c r="I255" s="16">
        <f t="shared" si="3"/>
        <v>0</v>
      </c>
    </row>
    <row r="256" spans="1:10" x14ac:dyDescent="0.3">
      <c r="A256" s="12">
        <v>2</v>
      </c>
      <c r="B256" s="12">
        <v>1</v>
      </c>
      <c r="C256" s="21">
        <v>157</v>
      </c>
      <c r="D256" s="9" t="s">
        <v>11</v>
      </c>
      <c r="E256" s="3" t="s">
        <v>162</v>
      </c>
      <c r="I256" s="16">
        <f t="shared" si="3"/>
        <v>0</v>
      </c>
      <c r="J256" t="s">
        <v>11</v>
      </c>
    </row>
    <row r="257" spans="1:10" x14ac:dyDescent="0.3">
      <c r="A257" s="12"/>
      <c r="B257" s="12"/>
      <c r="E257" s="3"/>
      <c r="I257" s="16">
        <f t="shared" si="3"/>
        <v>0</v>
      </c>
    </row>
    <row r="258" spans="1:10" ht="28.8" x14ac:dyDescent="0.3">
      <c r="A258" s="12">
        <v>2</v>
      </c>
      <c r="B258" s="12">
        <v>1</v>
      </c>
      <c r="C258" s="21">
        <v>157</v>
      </c>
      <c r="D258" s="9" t="s">
        <v>11</v>
      </c>
      <c r="E258" s="1" t="s">
        <v>151</v>
      </c>
      <c r="I258" s="16">
        <f t="shared" si="3"/>
        <v>0</v>
      </c>
      <c r="J258" t="s">
        <v>11</v>
      </c>
    </row>
    <row r="259" spans="1:10" x14ac:dyDescent="0.3">
      <c r="A259" s="12"/>
      <c r="B259" s="12"/>
      <c r="I259" s="16">
        <f t="shared" si="3"/>
        <v>0</v>
      </c>
    </row>
    <row r="260" spans="1:10" ht="43.2" x14ac:dyDescent="0.3">
      <c r="A260" s="12">
        <v>2</v>
      </c>
      <c r="B260" s="12">
        <v>1</v>
      </c>
      <c r="C260" s="21">
        <v>157</v>
      </c>
      <c r="D260" s="9" t="s">
        <v>11</v>
      </c>
      <c r="E260" s="3" t="s">
        <v>163</v>
      </c>
      <c r="I260" s="16">
        <f t="shared" si="3"/>
        <v>0</v>
      </c>
      <c r="J260" t="s">
        <v>11</v>
      </c>
    </row>
    <row r="261" spans="1:10" x14ac:dyDescent="0.3">
      <c r="A261" s="12"/>
      <c r="B261" s="12"/>
      <c r="I261" s="16">
        <f t="shared" si="3"/>
        <v>0</v>
      </c>
    </row>
    <row r="262" spans="1:10" x14ac:dyDescent="0.3">
      <c r="A262" s="12">
        <v>2</v>
      </c>
      <c r="B262" s="12">
        <v>1</v>
      </c>
      <c r="C262" s="21">
        <v>157</v>
      </c>
      <c r="D262" s="9" t="s">
        <v>66</v>
      </c>
      <c r="E262" s="1" t="s">
        <v>164</v>
      </c>
      <c r="F262" s="9" t="s">
        <v>132</v>
      </c>
      <c r="G262" s="15">
        <v>395</v>
      </c>
      <c r="I262" s="16">
        <f t="shared" si="3"/>
        <v>0</v>
      </c>
      <c r="J262" t="s">
        <v>11</v>
      </c>
    </row>
    <row r="263" spans="1:10" x14ac:dyDescent="0.3">
      <c r="A263" s="12"/>
      <c r="B263" s="12"/>
      <c r="I263" s="16">
        <f t="shared" si="3"/>
        <v>0</v>
      </c>
    </row>
    <row r="264" spans="1:10" x14ac:dyDescent="0.3">
      <c r="A264" s="12">
        <v>2</v>
      </c>
      <c r="B264" s="12">
        <v>1</v>
      </c>
      <c r="C264" s="21">
        <v>157</v>
      </c>
      <c r="D264" s="9" t="s">
        <v>69</v>
      </c>
      <c r="E264" s="1" t="s">
        <v>165</v>
      </c>
      <c r="F264" s="9" t="s">
        <v>132</v>
      </c>
      <c r="G264" s="15">
        <v>435</v>
      </c>
      <c r="I264" s="16">
        <f t="shared" si="3"/>
        <v>0</v>
      </c>
      <c r="J264" t="s">
        <v>11</v>
      </c>
    </row>
    <row r="265" spans="1:10" x14ac:dyDescent="0.3">
      <c r="A265" s="12"/>
      <c r="B265" s="12"/>
      <c r="I265" s="16">
        <f t="shared" si="3"/>
        <v>0</v>
      </c>
    </row>
    <row r="266" spans="1:10" x14ac:dyDescent="0.3">
      <c r="A266" s="12">
        <v>2</v>
      </c>
      <c r="B266" s="12">
        <v>1</v>
      </c>
      <c r="C266" s="21">
        <v>157</v>
      </c>
      <c r="D266" s="9" t="s">
        <v>11</v>
      </c>
      <c r="E266" s="3" t="s">
        <v>166</v>
      </c>
      <c r="I266" s="16">
        <f t="shared" si="3"/>
        <v>0</v>
      </c>
      <c r="J266" t="s">
        <v>11</v>
      </c>
    </row>
    <row r="267" spans="1:10" x14ac:dyDescent="0.3">
      <c r="A267" s="12"/>
      <c r="B267" s="12"/>
      <c r="I267" s="16">
        <f t="shared" si="3"/>
        <v>0</v>
      </c>
    </row>
    <row r="268" spans="1:10" x14ac:dyDescent="0.3">
      <c r="A268" s="12">
        <v>2</v>
      </c>
      <c r="B268" s="12">
        <v>1</v>
      </c>
      <c r="C268" s="21">
        <v>157</v>
      </c>
      <c r="D268" s="9" t="s">
        <v>11</v>
      </c>
      <c r="E268" s="3" t="s">
        <v>167</v>
      </c>
      <c r="I268" s="16">
        <f t="shared" si="3"/>
        <v>0</v>
      </c>
      <c r="J268" t="s">
        <v>11</v>
      </c>
    </row>
    <row r="269" spans="1:10" x14ac:dyDescent="0.3">
      <c r="A269" s="12"/>
      <c r="B269" s="12"/>
      <c r="I269" s="16">
        <f t="shared" si="3"/>
        <v>0</v>
      </c>
    </row>
    <row r="270" spans="1:10" x14ac:dyDescent="0.3">
      <c r="A270" s="12">
        <v>2</v>
      </c>
      <c r="B270" s="12">
        <v>1</v>
      </c>
      <c r="C270" s="21">
        <v>157</v>
      </c>
      <c r="D270" s="9" t="s">
        <v>70</v>
      </c>
      <c r="E270" s="1" t="s">
        <v>168</v>
      </c>
      <c r="F270" s="9" t="s">
        <v>128</v>
      </c>
      <c r="G270" s="15">
        <v>33</v>
      </c>
      <c r="I270" s="16">
        <f t="shared" si="3"/>
        <v>0</v>
      </c>
      <c r="J270" t="s">
        <v>11</v>
      </c>
    </row>
    <row r="271" spans="1:10" x14ac:dyDescent="0.3">
      <c r="A271" s="12"/>
      <c r="B271" s="12"/>
      <c r="I271" s="16">
        <f t="shared" si="3"/>
        <v>0</v>
      </c>
    </row>
    <row r="272" spans="1:10" ht="28.8" x14ac:dyDescent="0.3">
      <c r="A272" s="12">
        <v>2</v>
      </c>
      <c r="B272" s="12">
        <v>1</v>
      </c>
      <c r="C272" s="21">
        <v>157</v>
      </c>
      <c r="D272" s="9" t="s">
        <v>73</v>
      </c>
      <c r="E272" s="1" t="s">
        <v>169</v>
      </c>
      <c r="F272" s="9" t="s">
        <v>128</v>
      </c>
      <c r="G272" s="15">
        <v>33</v>
      </c>
      <c r="I272" s="16">
        <f t="shared" si="3"/>
        <v>0</v>
      </c>
      <c r="J272" t="s">
        <v>11</v>
      </c>
    </row>
    <row r="273" spans="1:10" x14ac:dyDescent="0.3">
      <c r="A273" s="12"/>
      <c r="B273" s="12"/>
      <c r="I273" s="16">
        <f t="shared" si="3"/>
        <v>0</v>
      </c>
    </row>
    <row r="274" spans="1:10" ht="28.8" x14ac:dyDescent="0.3">
      <c r="A274" s="12">
        <v>2</v>
      </c>
      <c r="B274" s="12">
        <v>1</v>
      </c>
      <c r="C274" s="21">
        <v>157</v>
      </c>
      <c r="D274" s="9" t="s">
        <v>76</v>
      </c>
      <c r="E274" s="1" t="s">
        <v>170</v>
      </c>
      <c r="F274" s="9" t="s">
        <v>128</v>
      </c>
      <c r="G274" s="15">
        <v>33</v>
      </c>
      <c r="I274" s="16">
        <f t="shared" si="3"/>
        <v>0</v>
      </c>
      <c r="J274" t="s">
        <v>11</v>
      </c>
    </row>
    <row r="275" spans="1:10" x14ac:dyDescent="0.3">
      <c r="A275" s="12"/>
      <c r="B275" s="12"/>
      <c r="I275" s="16">
        <f t="shared" si="3"/>
        <v>0</v>
      </c>
    </row>
    <row r="276" spans="1:10" x14ac:dyDescent="0.3">
      <c r="A276" s="12">
        <v>2</v>
      </c>
      <c r="B276" s="12">
        <v>1</v>
      </c>
      <c r="C276" s="21">
        <v>157</v>
      </c>
      <c r="D276" s="9" t="s">
        <v>11</v>
      </c>
      <c r="E276" s="3" t="s">
        <v>171</v>
      </c>
      <c r="I276" s="16">
        <f t="shared" si="3"/>
        <v>0</v>
      </c>
      <c r="J276" t="s">
        <v>11</v>
      </c>
    </row>
    <row r="277" spans="1:10" x14ac:dyDescent="0.3">
      <c r="A277" s="12"/>
      <c r="B277" s="12"/>
      <c r="I277" s="16">
        <f t="shared" si="3"/>
        <v>0</v>
      </c>
    </row>
    <row r="278" spans="1:10" ht="28.8" x14ac:dyDescent="0.3">
      <c r="A278" s="12">
        <v>2</v>
      </c>
      <c r="B278" s="12">
        <v>1</v>
      </c>
      <c r="C278" s="21">
        <v>157</v>
      </c>
      <c r="D278" s="9" t="s">
        <v>79</v>
      </c>
      <c r="E278" s="6" t="s">
        <v>415</v>
      </c>
      <c r="F278" s="9" t="s">
        <v>32</v>
      </c>
      <c r="G278" s="15">
        <v>1</v>
      </c>
      <c r="H278" s="16">
        <v>15000</v>
      </c>
      <c r="I278" s="16">
        <f t="shared" si="3"/>
        <v>15000</v>
      </c>
      <c r="J278" t="s">
        <v>11</v>
      </c>
    </row>
    <row r="279" spans="1:10" x14ac:dyDescent="0.3">
      <c r="A279" s="12"/>
      <c r="B279" s="12"/>
      <c r="I279" s="16">
        <f t="shared" si="3"/>
        <v>0</v>
      </c>
    </row>
    <row r="280" spans="1:10" x14ac:dyDescent="0.3">
      <c r="A280" s="12">
        <v>2</v>
      </c>
      <c r="B280" s="12">
        <v>1</v>
      </c>
      <c r="C280" s="21">
        <v>157</v>
      </c>
      <c r="D280" s="9" t="s">
        <v>82</v>
      </c>
      <c r="E280" s="1" t="s">
        <v>172</v>
      </c>
      <c r="F280" s="9" t="s">
        <v>32</v>
      </c>
      <c r="G280" s="15">
        <v>1</v>
      </c>
      <c r="I280" s="16">
        <f t="shared" si="3"/>
        <v>0</v>
      </c>
      <c r="J280" t="s">
        <v>11</v>
      </c>
    </row>
    <row r="281" spans="1:10" x14ac:dyDescent="0.3">
      <c r="A281" s="12"/>
      <c r="B281" s="12"/>
      <c r="I281" s="16">
        <f t="shared" si="3"/>
        <v>0</v>
      </c>
    </row>
    <row r="282" spans="1:10" x14ac:dyDescent="0.3">
      <c r="A282" s="12"/>
      <c r="B282" s="12"/>
      <c r="I282" s="16">
        <f t="shared" si="3"/>
        <v>0</v>
      </c>
    </row>
    <row r="283" spans="1:10" x14ac:dyDescent="0.3">
      <c r="A283" s="12"/>
      <c r="B283" s="12"/>
      <c r="I283" s="16">
        <f t="shared" si="3"/>
        <v>0</v>
      </c>
    </row>
    <row r="284" spans="1:10" x14ac:dyDescent="0.3">
      <c r="A284" s="12"/>
      <c r="B284" s="12"/>
      <c r="I284" s="16">
        <f t="shared" si="3"/>
        <v>0</v>
      </c>
    </row>
    <row r="285" spans="1:10" s="5" customFormat="1" x14ac:dyDescent="0.3">
      <c r="A285" s="13"/>
      <c r="B285" s="13"/>
      <c r="C285" s="22"/>
      <c r="D285" s="14"/>
      <c r="E285" s="4"/>
      <c r="F285" s="14"/>
      <c r="G285" s="19"/>
      <c r="H285" s="20"/>
      <c r="I285" s="20">
        <f>SUM(I133:I284)</f>
        <v>15000</v>
      </c>
    </row>
    <row r="286" spans="1:10" x14ac:dyDescent="0.3">
      <c r="A286" s="12"/>
      <c r="B286" s="12"/>
      <c r="I286" s="16">
        <f t="shared" si="3"/>
        <v>0</v>
      </c>
    </row>
    <row r="287" spans="1:10" x14ac:dyDescent="0.3">
      <c r="A287" s="12">
        <v>2</v>
      </c>
      <c r="B287" s="12">
        <v>2</v>
      </c>
      <c r="C287" s="21">
        <v>159</v>
      </c>
      <c r="D287" s="9" t="s">
        <v>11</v>
      </c>
      <c r="E287" s="3" t="s">
        <v>173</v>
      </c>
      <c r="I287" s="16">
        <f t="shared" si="3"/>
        <v>0</v>
      </c>
      <c r="J287" t="s">
        <v>11</v>
      </c>
    </row>
    <row r="288" spans="1:10" x14ac:dyDescent="0.3">
      <c r="A288" s="12"/>
      <c r="B288" s="12"/>
      <c r="I288" s="16">
        <f t="shared" si="3"/>
        <v>0</v>
      </c>
    </row>
    <row r="289" spans="1:10" x14ac:dyDescent="0.3">
      <c r="A289" s="12">
        <v>2</v>
      </c>
      <c r="B289" s="12">
        <v>2</v>
      </c>
      <c r="C289" s="21">
        <v>159</v>
      </c>
      <c r="D289" s="9" t="s">
        <v>11</v>
      </c>
      <c r="E289" s="3" t="s">
        <v>174</v>
      </c>
      <c r="I289" s="16">
        <f t="shared" si="3"/>
        <v>0</v>
      </c>
      <c r="J289" t="s">
        <v>11</v>
      </c>
    </row>
    <row r="290" spans="1:10" x14ac:dyDescent="0.3">
      <c r="A290" s="12"/>
      <c r="B290" s="12"/>
      <c r="I290" s="16">
        <f t="shared" si="3"/>
        <v>0</v>
      </c>
    </row>
    <row r="291" spans="1:10" x14ac:dyDescent="0.3">
      <c r="A291" s="12">
        <v>2</v>
      </c>
      <c r="B291" s="12">
        <v>2</v>
      </c>
      <c r="C291" s="21">
        <v>159</v>
      </c>
      <c r="D291" s="9" t="s">
        <v>11</v>
      </c>
      <c r="E291" s="1" t="s">
        <v>105</v>
      </c>
      <c r="I291" s="16">
        <f t="shared" si="3"/>
        <v>0</v>
      </c>
      <c r="J291" t="s">
        <v>11</v>
      </c>
    </row>
    <row r="292" spans="1:10" x14ac:dyDescent="0.3">
      <c r="A292" s="12"/>
      <c r="B292" s="12"/>
      <c r="I292" s="16">
        <f t="shared" si="3"/>
        <v>0</v>
      </c>
    </row>
    <row r="293" spans="1:10" x14ac:dyDescent="0.3">
      <c r="A293" s="12">
        <v>2</v>
      </c>
      <c r="B293" s="12">
        <v>2</v>
      </c>
      <c r="C293" s="21">
        <v>159</v>
      </c>
      <c r="D293" s="9" t="s">
        <v>11</v>
      </c>
      <c r="E293" s="3" t="s">
        <v>106</v>
      </c>
      <c r="I293" s="16">
        <f t="shared" si="3"/>
        <v>0</v>
      </c>
      <c r="J293" t="s">
        <v>11</v>
      </c>
    </row>
    <row r="294" spans="1:10" x14ac:dyDescent="0.3">
      <c r="A294" s="12"/>
      <c r="B294" s="12"/>
      <c r="I294" s="16">
        <f t="shared" ref="I294:I357" si="4">+G294*H294</f>
        <v>0</v>
      </c>
    </row>
    <row r="295" spans="1:10" x14ac:dyDescent="0.3">
      <c r="A295" s="12">
        <v>2</v>
      </c>
      <c r="B295" s="12">
        <v>2</v>
      </c>
      <c r="C295" s="21">
        <v>159</v>
      </c>
      <c r="D295" s="9" t="s">
        <v>11</v>
      </c>
      <c r="E295" s="3" t="s">
        <v>107</v>
      </c>
      <c r="I295" s="16">
        <f t="shared" si="4"/>
        <v>0</v>
      </c>
      <c r="J295" t="s">
        <v>11</v>
      </c>
    </row>
    <row r="296" spans="1:10" x14ac:dyDescent="0.3">
      <c r="A296" s="12"/>
      <c r="B296" s="12"/>
      <c r="I296" s="16">
        <f t="shared" si="4"/>
        <v>0</v>
      </c>
    </row>
    <row r="297" spans="1:10" ht="28.8" x14ac:dyDescent="0.3">
      <c r="A297" s="12">
        <v>2</v>
      </c>
      <c r="B297" s="12">
        <v>2</v>
      </c>
      <c r="C297" s="21">
        <v>159</v>
      </c>
      <c r="D297" s="9" t="s">
        <v>11</v>
      </c>
      <c r="E297" s="1" t="s">
        <v>108</v>
      </c>
      <c r="I297" s="16">
        <f t="shared" si="4"/>
        <v>0</v>
      </c>
      <c r="J297" t="s">
        <v>11</v>
      </c>
    </row>
    <row r="298" spans="1:10" x14ac:dyDescent="0.3">
      <c r="A298" s="12"/>
      <c r="B298" s="12"/>
      <c r="I298" s="16">
        <f t="shared" si="4"/>
        <v>0</v>
      </c>
    </row>
    <row r="299" spans="1:10" x14ac:dyDescent="0.3">
      <c r="A299" s="12">
        <v>2</v>
      </c>
      <c r="B299" s="12">
        <v>2</v>
      </c>
      <c r="C299" s="21">
        <v>159</v>
      </c>
      <c r="D299" s="9" t="s">
        <v>11</v>
      </c>
      <c r="E299" s="3" t="s">
        <v>175</v>
      </c>
      <c r="I299" s="16">
        <f t="shared" si="4"/>
        <v>0</v>
      </c>
      <c r="J299" t="s">
        <v>11</v>
      </c>
    </row>
    <row r="300" spans="1:10" x14ac:dyDescent="0.3">
      <c r="A300" s="12"/>
      <c r="B300" s="12"/>
      <c r="I300" s="16">
        <f t="shared" si="4"/>
        <v>0</v>
      </c>
    </row>
    <row r="301" spans="1:10" ht="28.8" x14ac:dyDescent="0.3">
      <c r="A301" s="12">
        <v>2</v>
      </c>
      <c r="B301" s="12">
        <v>2</v>
      </c>
      <c r="C301" s="21">
        <v>159</v>
      </c>
      <c r="D301" s="9" t="s">
        <v>11</v>
      </c>
      <c r="E301" s="1" t="s">
        <v>176</v>
      </c>
      <c r="I301" s="16">
        <f t="shared" si="4"/>
        <v>0</v>
      </c>
      <c r="J301" t="s">
        <v>11</v>
      </c>
    </row>
    <row r="302" spans="1:10" x14ac:dyDescent="0.3">
      <c r="A302" s="12"/>
      <c r="B302" s="12"/>
      <c r="I302" s="16">
        <f t="shared" si="4"/>
        <v>0</v>
      </c>
    </row>
    <row r="303" spans="1:10" x14ac:dyDescent="0.3">
      <c r="A303" s="12">
        <v>2</v>
      </c>
      <c r="B303" s="12">
        <v>2</v>
      </c>
      <c r="C303" s="21">
        <v>159</v>
      </c>
      <c r="D303" s="9" t="s">
        <v>11</v>
      </c>
      <c r="E303" s="3" t="s">
        <v>177</v>
      </c>
      <c r="I303" s="16">
        <f t="shared" si="4"/>
        <v>0</v>
      </c>
      <c r="J303" t="s">
        <v>11</v>
      </c>
    </row>
    <row r="304" spans="1:10" x14ac:dyDescent="0.3">
      <c r="A304" s="12"/>
      <c r="B304" s="12"/>
      <c r="I304" s="16">
        <f t="shared" si="4"/>
        <v>0</v>
      </c>
    </row>
    <row r="305" spans="1:10" ht="28.8" x14ac:dyDescent="0.3">
      <c r="A305" s="12">
        <v>2</v>
      </c>
      <c r="B305" s="12">
        <v>2</v>
      </c>
      <c r="C305" s="21">
        <v>159</v>
      </c>
      <c r="D305" s="9" t="s">
        <v>11</v>
      </c>
      <c r="E305" s="1" t="s">
        <v>178</v>
      </c>
      <c r="I305" s="16">
        <f t="shared" si="4"/>
        <v>0</v>
      </c>
      <c r="J305" t="s">
        <v>11</v>
      </c>
    </row>
    <row r="306" spans="1:10" x14ac:dyDescent="0.3">
      <c r="A306" s="12"/>
      <c r="B306" s="12"/>
      <c r="I306" s="16">
        <f t="shared" si="4"/>
        <v>0</v>
      </c>
    </row>
    <row r="307" spans="1:10" x14ac:dyDescent="0.3">
      <c r="A307" s="12">
        <v>2</v>
      </c>
      <c r="B307" s="12">
        <v>2</v>
      </c>
      <c r="C307" s="21">
        <v>159</v>
      </c>
      <c r="D307" s="9" t="s">
        <v>11</v>
      </c>
      <c r="E307" s="3" t="s">
        <v>179</v>
      </c>
      <c r="I307" s="16">
        <f t="shared" si="4"/>
        <v>0</v>
      </c>
      <c r="J307" t="s">
        <v>11</v>
      </c>
    </row>
    <row r="308" spans="1:10" x14ac:dyDescent="0.3">
      <c r="A308" s="12"/>
      <c r="B308" s="12"/>
      <c r="I308" s="16">
        <f t="shared" si="4"/>
        <v>0</v>
      </c>
    </row>
    <row r="309" spans="1:10" ht="43.2" x14ac:dyDescent="0.3">
      <c r="A309" s="12">
        <v>2</v>
      </c>
      <c r="B309" s="12">
        <v>2</v>
      </c>
      <c r="C309" s="21">
        <v>159</v>
      </c>
      <c r="D309" s="9" t="s">
        <v>11</v>
      </c>
      <c r="E309" s="1" t="s">
        <v>180</v>
      </c>
      <c r="I309" s="16">
        <f t="shared" si="4"/>
        <v>0</v>
      </c>
      <c r="J309" t="s">
        <v>11</v>
      </c>
    </row>
    <row r="310" spans="1:10" x14ac:dyDescent="0.3">
      <c r="A310" s="12"/>
      <c r="B310" s="12"/>
      <c r="E310" s="3"/>
      <c r="I310" s="16">
        <f t="shared" si="4"/>
        <v>0</v>
      </c>
    </row>
    <row r="311" spans="1:10" x14ac:dyDescent="0.3">
      <c r="A311" s="12">
        <v>2</v>
      </c>
      <c r="B311" s="12">
        <v>2</v>
      </c>
      <c r="C311" s="21">
        <v>159</v>
      </c>
      <c r="D311" s="9" t="s">
        <v>11</v>
      </c>
      <c r="E311" s="3" t="s">
        <v>181</v>
      </c>
      <c r="I311" s="16">
        <f t="shared" si="4"/>
        <v>0</v>
      </c>
      <c r="J311" t="s">
        <v>11</v>
      </c>
    </row>
    <row r="312" spans="1:10" x14ac:dyDescent="0.3">
      <c r="A312" s="12"/>
      <c r="B312" s="12"/>
      <c r="I312" s="16">
        <f t="shared" si="4"/>
        <v>0</v>
      </c>
    </row>
    <row r="313" spans="1:10" x14ac:dyDescent="0.3">
      <c r="A313" s="12">
        <v>2</v>
      </c>
      <c r="B313" s="12">
        <v>2</v>
      </c>
      <c r="C313" s="21">
        <v>159</v>
      </c>
      <c r="D313" s="9" t="s">
        <v>11</v>
      </c>
      <c r="E313" s="1" t="s">
        <v>182</v>
      </c>
      <c r="I313" s="16">
        <f t="shared" si="4"/>
        <v>0</v>
      </c>
      <c r="J313" t="s">
        <v>11</v>
      </c>
    </row>
    <row r="314" spans="1:10" x14ac:dyDescent="0.3">
      <c r="A314" s="12"/>
      <c r="B314" s="12"/>
      <c r="I314" s="16">
        <f t="shared" si="4"/>
        <v>0</v>
      </c>
    </row>
    <row r="315" spans="1:10" x14ac:dyDescent="0.3">
      <c r="A315" s="12">
        <v>2</v>
      </c>
      <c r="B315" s="12">
        <v>2</v>
      </c>
      <c r="C315" s="21">
        <v>159</v>
      </c>
      <c r="D315" s="9" t="s">
        <v>11</v>
      </c>
      <c r="E315" s="3" t="s">
        <v>183</v>
      </c>
      <c r="I315" s="16">
        <f t="shared" si="4"/>
        <v>0</v>
      </c>
      <c r="J315" t="s">
        <v>11</v>
      </c>
    </row>
    <row r="316" spans="1:10" x14ac:dyDescent="0.3">
      <c r="A316" s="12"/>
      <c r="B316" s="12"/>
      <c r="I316" s="16">
        <f t="shared" si="4"/>
        <v>0</v>
      </c>
    </row>
    <row r="317" spans="1:10" ht="43.2" x14ac:dyDescent="0.3">
      <c r="A317" s="12">
        <v>2</v>
      </c>
      <c r="B317" s="12">
        <v>2</v>
      </c>
      <c r="C317" s="21">
        <v>159</v>
      </c>
      <c r="D317" s="9" t="s">
        <v>11</v>
      </c>
      <c r="E317" s="1" t="s">
        <v>184</v>
      </c>
      <c r="I317" s="16">
        <f t="shared" si="4"/>
        <v>0</v>
      </c>
      <c r="J317" t="s">
        <v>11</v>
      </c>
    </row>
    <row r="318" spans="1:10" x14ac:dyDescent="0.3">
      <c r="A318" s="12"/>
      <c r="B318" s="12"/>
      <c r="I318" s="16">
        <f t="shared" si="4"/>
        <v>0</v>
      </c>
    </row>
    <row r="319" spans="1:10" x14ac:dyDescent="0.3">
      <c r="A319" s="12">
        <v>2</v>
      </c>
      <c r="B319" s="12">
        <v>2</v>
      </c>
      <c r="C319" s="21">
        <v>160</v>
      </c>
      <c r="D319" s="9" t="s">
        <v>11</v>
      </c>
      <c r="E319" s="3" t="s">
        <v>185</v>
      </c>
      <c r="I319" s="16">
        <f t="shared" si="4"/>
        <v>0</v>
      </c>
      <c r="J319" t="s">
        <v>11</v>
      </c>
    </row>
    <row r="320" spans="1:10" x14ac:dyDescent="0.3">
      <c r="A320" s="12"/>
      <c r="B320" s="12"/>
      <c r="I320" s="16">
        <f t="shared" si="4"/>
        <v>0</v>
      </c>
    </row>
    <row r="321" spans="1:10" ht="28.8" x14ac:dyDescent="0.3">
      <c r="A321" s="12">
        <v>2</v>
      </c>
      <c r="B321" s="12">
        <v>2</v>
      </c>
      <c r="C321" s="21">
        <v>160</v>
      </c>
      <c r="D321" s="9" t="s">
        <v>11</v>
      </c>
      <c r="E321" s="1" t="s">
        <v>186</v>
      </c>
      <c r="I321" s="16">
        <f t="shared" si="4"/>
        <v>0</v>
      </c>
      <c r="J321" t="s">
        <v>11</v>
      </c>
    </row>
    <row r="322" spans="1:10" x14ac:dyDescent="0.3">
      <c r="A322" s="12"/>
      <c r="B322" s="12"/>
      <c r="I322" s="16">
        <f t="shared" si="4"/>
        <v>0</v>
      </c>
    </row>
    <row r="323" spans="1:10" x14ac:dyDescent="0.3">
      <c r="A323" s="12">
        <v>2</v>
      </c>
      <c r="B323" s="12">
        <v>2</v>
      </c>
      <c r="C323" s="21">
        <v>160</v>
      </c>
      <c r="D323" s="9" t="s">
        <v>11</v>
      </c>
      <c r="E323" s="3" t="s">
        <v>187</v>
      </c>
      <c r="I323" s="16">
        <f t="shared" si="4"/>
        <v>0</v>
      </c>
      <c r="J323" t="s">
        <v>11</v>
      </c>
    </row>
    <row r="324" spans="1:10" x14ac:dyDescent="0.3">
      <c r="A324" s="12"/>
      <c r="B324" s="12"/>
      <c r="I324" s="16">
        <f t="shared" si="4"/>
        <v>0</v>
      </c>
    </row>
    <row r="325" spans="1:10" x14ac:dyDescent="0.3">
      <c r="A325" s="12">
        <v>2</v>
      </c>
      <c r="B325" s="12">
        <v>2</v>
      </c>
      <c r="C325" s="21">
        <v>160</v>
      </c>
      <c r="D325" s="9" t="s">
        <v>11</v>
      </c>
      <c r="E325" s="3" t="s">
        <v>188</v>
      </c>
      <c r="I325" s="16">
        <f t="shared" si="4"/>
        <v>0</v>
      </c>
      <c r="J325" t="s">
        <v>11</v>
      </c>
    </row>
    <row r="326" spans="1:10" x14ac:dyDescent="0.3">
      <c r="A326" s="12"/>
      <c r="B326" s="12"/>
      <c r="I326" s="16">
        <f t="shared" si="4"/>
        <v>0</v>
      </c>
    </row>
    <row r="327" spans="1:10" x14ac:dyDescent="0.3">
      <c r="A327" s="12">
        <v>2</v>
      </c>
      <c r="B327" s="12">
        <v>2</v>
      </c>
      <c r="C327" s="21">
        <v>160</v>
      </c>
      <c r="D327" s="9" t="s">
        <v>10</v>
      </c>
      <c r="E327" s="1" t="s">
        <v>189</v>
      </c>
      <c r="F327" s="9" t="s">
        <v>190</v>
      </c>
      <c r="G327" s="15">
        <v>1</v>
      </c>
      <c r="I327" s="16">
        <f t="shared" si="4"/>
        <v>0</v>
      </c>
      <c r="J327" t="s">
        <v>11</v>
      </c>
    </row>
    <row r="328" spans="1:10" x14ac:dyDescent="0.3">
      <c r="A328" s="12"/>
      <c r="B328" s="12"/>
      <c r="I328" s="16">
        <f t="shared" si="4"/>
        <v>0</v>
      </c>
    </row>
    <row r="329" spans="1:10" x14ac:dyDescent="0.3">
      <c r="A329" s="12">
        <v>2</v>
      </c>
      <c r="B329" s="12">
        <v>2</v>
      </c>
      <c r="C329" s="21">
        <v>160</v>
      </c>
      <c r="D329" s="9" t="s">
        <v>11</v>
      </c>
      <c r="E329" s="3" t="s">
        <v>191</v>
      </c>
      <c r="I329" s="16">
        <f t="shared" si="4"/>
        <v>0</v>
      </c>
      <c r="J329" t="s">
        <v>11</v>
      </c>
    </row>
    <row r="330" spans="1:10" x14ac:dyDescent="0.3">
      <c r="A330" s="12"/>
      <c r="B330" s="12"/>
      <c r="I330" s="16">
        <f t="shared" si="4"/>
        <v>0</v>
      </c>
    </row>
    <row r="331" spans="1:10" x14ac:dyDescent="0.3">
      <c r="A331" s="12">
        <v>2</v>
      </c>
      <c r="B331" s="12">
        <v>2</v>
      </c>
      <c r="C331" s="21">
        <v>160</v>
      </c>
      <c r="D331" s="9" t="s">
        <v>21</v>
      </c>
      <c r="E331" s="1" t="s">
        <v>192</v>
      </c>
      <c r="F331" s="9" t="s">
        <v>136</v>
      </c>
      <c r="G331" s="15">
        <v>4</v>
      </c>
      <c r="I331" s="16">
        <f t="shared" si="4"/>
        <v>0</v>
      </c>
      <c r="J331" t="s">
        <v>11</v>
      </c>
    </row>
    <row r="332" spans="1:10" x14ac:dyDescent="0.3">
      <c r="A332" s="12"/>
      <c r="B332" s="12"/>
    </row>
    <row r="333" spans="1:10" x14ac:dyDescent="0.3">
      <c r="A333" s="12">
        <v>2</v>
      </c>
      <c r="B333" s="12">
        <v>2</v>
      </c>
      <c r="C333" s="21">
        <v>160</v>
      </c>
      <c r="D333" s="9" t="s">
        <v>11</v>
      </c>
      <c r="E333" s="3" t="s">
        <v>193</v>
      </c>
      <c r="I333" s="16">
        <f t="shared" si="4"/>
        <v>0</v>
      </c>
      <c r="J333" t="s">
        <v>11</v>
      </c>
    </row>
    <row r="334" spans="1:10" x14ac:dyDescent="0.3">
      <c r="A334" s="12"/>
      <c r="B334" s="12"/>
      <c r="I334" s="16">
        <f t="shared" si="4"/>
        <v>0</v>
      </c>
    </row>
    <row r="335" spans="1:10" x14ac:dyDescent="0.3">
      <c r="A335" s="12">
        <v>2</v>
      </c>
      <c r="B335" s="12">
        <v>2</v>
      </c>
      <c r="C335" s="21">
        <v>160</v>
      </c>
      <c r="D335" s="9" t="s">
        <v>28</v>
      </c>
      <c r="E335" s="1" t="s">
        <v>194</v>
      </c>
      <c r="F335" s="9" t="s">
        <v>136</v>
      </c>
      <c r="G335" s="15">
        <v>4</v>
      </c>
      <c r="I335" s="16">
        <f t="shared" si="4"/>
        <v>0</v>
      </c>
      <c r="J335" t="s">
        <v>11</v>
      </c>
    </row>
    <row r="336" spans="1:10" x14ac:dyDescent="0.3">
      <c r="A336" s="12"/>
      <c r="B336" s="12"/>
      <c r="I336" s="16">
        <f t="shared" si="4"/>
        <v>0</v>
      </c>
    </row>
    <row r="337" spans="1:10" x14ac:dyDescent="0.3">
      <c r="A337" s="12">
        <v>2</v>
      </c>
      <c r="B337" s="12">
        <v>2</v>
      </c>
      <c r="C337" s="21">
        <v>160</v>
      </c>
      <c r="D337" s="9" t="s">
        <v>11</v>
      </c>
      <c r="E337" s="3" t="s">
        <v>195</v>
      </c>
      <c r="I337" s="16">
        <f t="shared" si="4"/>
        <v>0</v>
      </c>
      <c r="J337" t="s">
        <v>11</v>
      </c>
    </row>
    <row r="338" spans="1:10" x14ac:dyDescent="0.3">
      <c r="A338" s="12"/>
      <c r="B338" s="12"/>
      <c r="I338" s="16">
        <f t="shared" si="4"/>
        <v>0</v>
      </c>
    </row>
    <row r="339" spans="1:10" x14ac:dyDescent="0.3">
      <c r="A339" s="12">
        <v>2</v>
      </c>
      <c r="B339" s="12">
        <v>2</v>
      </c>
      <c r="C339" s="21">
        <v>160</v>
      </c>
      <c r="D339" s="9" t="s">
        <v>11</v>
      </c>
      <c r="E339" s="3" t="s">
        <v>196</v>
      </c>
      <c r="I339" s="16">
        <f t="shared" si="4"/>
        <v>0</v>
      </c>
      <c r="J339" t="s">
        <v>11</v>
      </c>
    </row>
    <row r="340" spans="1:10" x14ac:dyDescent="0.3">
      <c r="A340" s="12"/>
      <c r="B340" s="12"/>
      <c r="I340" s="16">
        <f t="shared" si="4"/>
        <v>0</v>
      </c>
    </row>
    <row r="341" spans="1:10" ht="28.8" x14ac:dyDescent="0.3">
      <c r="A341" s="12">
        <v>2</v>
      </c>
      <c r="B341" s="12">
        <v>2</v>
      </c>
      <c r="C341" s="21">
        <v>160</v>
      </c>
      <c r="D341" s="9" t="s">
        <v>35</v>
      </c>
      <c r="E341" s="1" t="s">
        <v>197</v>
      </c>
      <c r="F341" s="9" t="s">
        <v>136</v>
      </c>
      <c r="G341" s="15">
        <v>7</v>
      </c>
      <c r="I341" s="16">
        <f t="shared" si="4"/>
        <v>0</v>
      </c>
      <c r="J341" t="s">
        <v>11</v>
      </c>
    </row>
    <row r="342" spans="1:10" x14ac:dyDescent="0.3">
      <c r="A342" s="12"/>
      <c r="B342" s="12"/>
      <c r="I342" s="16">
        <f t="shared" si="4"/>
        <v>0</v>
      </c>
    </row>
    <row r="343" spans="1:10" x14ac:dyDescent="0.3">
      <c r="A343" s="12">
        <v>2</v>
      </c>
      <c r="B343" s="12">
        <v>2</v>
      </c>
      <c r="C343" s="21">
        <v>160</v>
      </c>
      <c r="D343" s="9" t="s">
        <v>11</v>
      </c>
      <c r="E343" s="3" t="s">
        <v>198</v>
      </c>
      <c r="I343" s="16">
        <f t="shared" si="4"/>
        <v>0</v>
      </c>
      <c r="J343" t="s">
        <v>11</v>
      </c>
    </row>
    <row r="344" spans="1:10" x14ac:dyDescent="0.3">
      <c r="A344" s="12"/>
      <c r="B344" s="12"/>
      <c r="I344" s="16">
        <f t="shared" si="4"/>
        <v>0</v>
      </c>
    </row>
    <row r="345" spans="1:10" x14ac:dyDescent="0.3">
      <c r="A345" s="12">
        <v>2</v>
      </c>
      <c r="B345" s="12">
        <v>2</v>
      </c>
      <c r="C345" s="21">
        <v>160</v>
      </c>
      <c r="D345" s="9" t="s">
        <v>37</v>
      </c>
      <c r="E345" s="1" t="s">
        <v>199</v>
      </c>
      <c r="F345" s="9" t="s">
        <v>132</v>
      </c>
      <c r="G345" s="15">
        <v>17</v>
      </c>
      <c r="I345" s="16">
        <f t="shared" si="4"/>
        <v>0</v>
      </c>
      <c r="J345" t="s">
        <v>11</v>
      </c>
    </row>
    <row r="346" spans="1:10" x14ac:dyDescent="0.3">
      <c r="A346" s="12"/>
      <c r="B346" s="12"/>
      <c r="I346" s="16">
        <f t="shared" si="4"/>
        <v>0</v>
      </c>
    </row>
    <row r="347" spans="1:10" x14ac:dyDescent="0.3">
      <c r="A347" s="12">
        <v>2</v>
      </c>
      <c r="B347" s="12">
        <v>2</v>
      </c>
      <c r="C347" s="21">
        <v>160</v>
      </c>
      <c r="D347" s="9" t="s">
        <v>11</v>
      </c>
      <c r="E347" s="3" t="s">
        <v>200</v>
      </c>
      <c r="I347" s="16">
        <f t="shared" si="4"/>
        <v>0</v>
      </c>
      <c r="J347" t="s">
        <v>11</v>
      </c>
    </row>
    <row r="348" spans="1:10" x14ac:dyDescent="0.3">
      <c r="A348" s="12"/>
      <c r="B348" s="12"/>
      <c r="I348" s="16">
        <f t="shared" si="4"/>
        <v>0</v>
      </c>
    </row>
    <row r="349" spans="1:10" x14ac:dyDescent="0.3">
      <c r="A349" s="12">
        <v>2</v>
      </c>
      <c r="B349" s="12">
        <v>2</v>
      </c>
      <c r="C349" s="21">
        <v>160</v>
      </c>
      <c r="D349" s="9" t="s">
        <v>11</v>
      </c>
      <c r="E349" s="3" t="s">
        <v>201</v>
      </c>
      <c r="I349" s="16">
        <f t="shared" si="4"/>
        <v>0</v>
      </c>
      <c r="J349" t="s">
        <v>11</v>
      </c>
    </row>
    <row r="350" spans="1:10" x14ac:dyDescent="0.3">
      <c r="A350" s="12"/>
      <c r="B350" s="12"/>
      <c r="I350" s="16">
        <f t="shared" si="4"/>
        <v>0</v>
      </c>
    </row>
    <row r="351" spans="1:10" x14ac:dyDescent="0.3">
      <c r="A351" s="12">
        <v>2</v>
      </c>
      <c r="B351" s="12">
        <v>2</v>
      </c>
      <c r="C351" s="21">
        <v>160</v>
      </c>
      <c r="D351" s="9" t="s">
        <v>39</v>
      </c>
      <c r="E351" s="1" t="s">
        <v>202</v>
      </c>
      <c r="F351" s="9" t="s">
        <v>136</v>
      </c>
      <c r="G351" s="15">
        <v>4</v>
      </c>
      <c r="I351" s="16">
        <f t="shared" si="4"/>
        <v>0</v>
      </c>
      <c r="J351" t="s">
        <v>11</v>
      </c>
    </row>
    <row r="352" spans="1:10" x14ac:dyDescent="0.3">
      <c r="A352" s="12"/>
      <c r="B352" s="12"/>
      <c r="I352" s="16">
        <f t="shared" si="4"/>
        <v>0</v>
      </c>
    </row>
    <row r="353" spans="1:10" x14ac:dyDescent="0.3">
      <c r="A353" s="12">
        <v>2</v>
      </c>
      <c r="B353" s="12">
        <v>2</v>
      </c>
      <c r="C353" s="21">
        <v>161</v>
      </c>
      <c r="D353" s="9" t="s">
        <v>11</v>
      </c>
      <c r="E353" s="3" t="s">
        <v>203</v>
      </c>
      <c r="I353" s="16">
        <f t="shared" si="4"/>
        <v>0</v>
      </c>
      <c r="J353" t="s">
        <v>11</v>
      </c>
    </row>
    <row r="354" spans="1:10" x14ac:dyDescent="0.3">
      <c r="A354" s="12"/>
      <c r="B354" s="12"/>
      <c r="I354" s="16">
        <f t="shared" si="4"/>
        <v>0</v>
      </c>
    </row>
    <row r="355" spans="1:10" ht="28.8" x14ac:dyDescent="0.3">
      <c r="A355" s="12">
        <v>2</v>
      </c>
      <c r="B355" s="12">
        <v>2</v>
      </c>
      <c r="C355" s="21">
        <v>161</v>
      </c>
      <c r="D355" s="9" t="s">
        <v>11</v>
      </c>
      <c r="E355" s="3" t="s">
        <v>204</v>
      </c>
      <c r="I355" s="16">
        <f t="shared" si="4"/>
        <v>0</v>
      </c>
      <c r="J355" t="s">
        <v>11</v>
      </c>
    </row>
    <row r="356" spans="1:10" x14ac:dyDescent="0.3">
      <c r="A356" s="12"/>
      <c r="B356" s="12"/>
      <c r="I356" s="16">
        <f t="shared" si="4"/>
        <v>0</v>
      </c>
    </row>
    <row r="357" spans="1:10" x14ac:dyDescent="0.3">
      <c r="A357" s="12">
        <v>2</v>
      </c>
      <c r="B357" s="12">
        <v>2</v>
      </c>
      <c r="C357" s="21">
        <v>161</v>
      </c>
      <c r="D357" s="9" t="s">
        <v>41</v>
      </c>
      <c r="E357" s="1" t="s">
        <v>205</v>
      </c>
      <c r="F357" s="9" t="s">
        <v>136</v>
      </c>
      <c r="G357" s="15">
        <v>2</v>
      </c>
      <c r="I357" s="16">
        <f t="shared" si="4"/>
        <v>0</v>
      </c>
      <c r="J357" t="s">
        <v>11</v>
      </c>
    </row>
    <row r="358" spans="1:10" x14ac:dyDescent="0.3">
      <c r="A358" s="12"/>
      <c r="B358" s="12"/>
      <c r="I358" s="16">
        <f t="shared" ref="I358:I414" si="5">+G358*H358</f>
        <v>0</v>
      </c>
    </row>
    <row r="359" spans="1:10" x14ac:dyDescent="0.3">
      <c r="A359" s="12">
        <v>2</v>
      </c>
      <c r="B359" s="12">
        <v>2</v>
      </c>
      <c r="C359" s="21">
        <v>161</v>
      </c>
      <c r="D359" s="9" t="s">
        <v>44</v>
      </c>
      <c r="E359" s="1" t="s">
        <v>206</v>
      </c>
      <c r="F359" s="9" t="s">
        <v>136</v>
      </c>
      <c r="G359" s="15">
        <v>5</v>
      </c>
      <c r="I359" s="16">
        <f t="shared" si="5"/>
        <v>0</v>
      </c>
      <c r="J359" t="s">
        <v>11</v>
      </c>
    </row>
    <row r="360" spans="1:10" x14ac:dyDescent="0.3">
      <c r="A360" s="12"/>
      <c r="B360" s="12"/>
      <c r="I360" s="16">
        <f t="shared" si="5"/>
        <v>0</v>
      </c>
    </row>
    <row r="361" spans="1:10" x14ac:dyDescent="0.3">
      <c r="A361" s="12">
        <v>2</v>
      </c>
      <c r="B361" s="12">
        <v>2</v>
      </c>
      <c r="C361" s="21">
        <v>161</v>
      </c>
      <c r="D361" s="9" t="s">
        <v>11</v>
      </c>
      <c r="E361" s="3" t="s">
        <v>207</v>
      </c>
      <c r="I361" s="16">
        <f t="shared" si="5"/>
        <v>0</v>
      </c>
      <c r="J361" t="s">
        <v>11</v>
      </c>
    </row>
    <row r="362" spans="1:10" x14ac:dyDescent="0.3">
      <c r="A362" s="12"/>
      <c r="B362" s="12"/>
      <c r="I362" s="16">
        <f t="shared" si="5"/>
        <v>0</v>
      </c>
    </row>
    <row r="363" spans="1:10" x14ac:dyDescent="0.3">
      <c r="A363" s="12">
        <v>2</v>
      </c>
      <c r="B363" s="12">
        <v>2</v>
      </c>
      <c r="C363" s="21">
        <v>161</v>
      </c>
      <c r="D363" s="9" t="s">
        <v>46</v>
      </c>
      <c r="E363" s="1" t="s">
        <v>208</v>
      </c>
      <c r="F363" s="9" t="s">
        <v>136</v>
      </c>
      <c r="G363" s="15">
        <v>1</v>
      </c>
      <c r="I363" s="16">
        <f t="shared" si="5"/>
        <v>0</v>
      </c>
      <c r="J363" t="s">
        <v>11</v>
      </c>
    </row>
    <row r="364" spans="1:10" x14ac:dyDescent="0.3">
      <c r="A364" s="12"/>
      <c r="B364" s="12"/>
      <c r="I364" s="16">
        <f t="shared" si="5"/>
        <v>0</v>
      </c>
    </row>
    <row r="365" spans="1:10" x14ac:dyDescent="0.3">
      <c r="A365" s="12">
        <v>2</v>
      </c>
      <c r="B365" s="12">
        <v>2</v>
      </c>
      <c r="C365" s="21">
        <v>161</v>
      </c>
      <c r="D365" s="9" t="s">
        <v>11</v>
      </c>
      <c r="E365" s="3" t="s">
        <v>209</v>
      </c>
      <c r="I365" s="16">
        <f t="shared" si="5"/>
        <v>0</v>
      </c>
      <c r="J365" t="s">
        <v>11</v>
      </c>
    </row>
    <row r="366" spans="1:10" x14ac:dyDescent="0.3">
      <c r="A366" s="12"/>
      <c r="B366" s="12"/>
      <c r="I366" s="16">
        <f t="shared" si="5"/>
        <v>0</v>
      </c>
    </row>
    <row r="367" spans="1:10" x14ac:dyDescent="0.3">
      <c r="A367" s="12">
        <v>2</v>
      </c>
      <c r="B367" s="12">
        <v>2</v>
      </c>
      <c r="C367" s="21">
        <v>161</v>
      </c>
      <c r="D367" s="9" t="s">
        <v>49</v>
      </c>
      <c r="E367" s="1" t="s">
        <v>210</v>
      </c>
      <c r="F367" s="9" t="s">
        <v>132</v>
      </c>
      <c r="G367" s="15">
        <v>6</v>
      </c>
      <c r="I367" s="16">
        <f t="shared" si="5"/>
        <v>0</v>
      </c>
      <c r="J367" t="s">
        <v>11</v>
      </c>
    </row>
    <row r="368" spans="1:10" x14ac:dyDescent="0.3">
      <c r="A368" s="12"/>
      <c r="B368" s="12"/>
      <c r="I368" s="16">
        <f t="shared" si="5"/>
        <v>0</v>
      </c>
    </row>
    <row r="369" spans="1:10" x14ac:dyDescent="0.3">
      <c r="A369" s="12">
        <v>2</v>
      </c>
      <c r="B369" s="12">
        <v>2</v>
      </c>
      <c r="C369" s="21">
        <v>161</v>
      </c>
      <c r="D369" s="9" t="s">
        <v>51</v>
      </c>
      <c r="E369" s="1" t="s">
        <v>211</v>
      </c>
      <c r="F369" s="9" t="s">
        <v>132</v>
      </c>
      <c r="G369" s="15">
        <v>15</v>
      </c>
      <c r="I369" s="16">
        <f t="shared" si="5"/>
        <v>0</v>
      </c>
      <c r="J369" t="s">
        <v>11</v>
      </c>
    </row>
    <row r="370" spans="1:10" x14ac:dyDescent="0.3">
      <c r="A370" s="12"/>
      <c r="B370" s="12"/>
      <c r="I370" s="16">
        <f t="shared" si="5"/>
        <v>0</v>
      </c>
    </row>
    <row r="371" spans="1:10" x14ac:dyDescent="0.3">
      <c r="A371" s="12">
        <v>2</v>
      </c>
      <c r="B371" s="12">
        <v>2</v>
      </c>
      <c r="C371" s="21">
        <v>161</v>
      </c>
      <c r="D371" s="9" t="s">
        <v>11</v>
      </c>
      <c r="E371" s="3" t="s">
        <v>212</v>
      </c>
      <c r="I371" s="16">
        <f t="shared" si="5"/>
        <v>0</v>
      </c>
      <c r="J371" t="s">
        <v>11</v>
      </c>
    </row>
    <row r="372" spans="1:10" x14ac:dyDescent="0.3">
      <c r="A372" s="12"/>
      <c r="B372" s="12"/>
      <c r="I372" s="16">
        <f t="shared" si="5"/>
        <v>0</v>
      </c>
    </row>
    <row r="373" spans="1:10" x14ac:dyDescent="0.3">
      <c r="A373" s="12">
        <v>2</v>
      </c>
      <c r="B373" s="12">
        <v>2</v>
      </c>
      <c r="C373" s="21">
        <v>161</v>
      </c>
      <c r="D373" s="9" t="s">
        <v>53</v>
      </c>
      <c r="E373" s="1" t="s">
        <v>213</v>
      </c>
      <c r="F373" s="9" t="s">
        <v>132</v>
      </c>
      <c r="G373" s="15">
        <v>12</v>
      </c>
      <c r="I373" s="16">
        <f t="shared" si="5"/>
        <v>0</v>
      </c>
      <c r="J373" t="s">
        <v>11</v>
      </c>
    </row>
    <row r="374" spans="1:10" x14ac:dyDescent="0.3">
      <c r="A374" s="12"/>
      <c r="B374" s="12"/>
      <c r="I374" s="16">
        <f t="shared" si="5"/>
        <v>0</v>
      </c>
    </row>
    <row r="375" spans="1:10" x14ac:dyDescent="0.3">
      <c r="A375" s="12">
        <v>2</v>
      </c>
      <c r="B375" s="12">
        <v>2</v>
      </c>
      <c r="C375" s="21">
        <v>161</v>
      </c>
      <c r="D375" s="9" t="s">
        <v>11</v>
      </c>
      <c r="E375" s="3" t="s">
        <v>214</v>
      </c>
      <c r="I375" s="16">
        <f t="shared" si="5"/>
        <v>0</v>
      </c>
      <c r="J375" t="s">
        <v>11</v>
      </c>
    </row>
    <row r="376" spans="1:10" x14ac:dyDescent="0.3">
      <c r="A376" s="12"/>
      <c r="B376" s="12"/>
      <c r="I376" s="16">
        <f t="shared" si="5"/>
        <v>0</v>
      </c>
    </row>
    <row r="377" spans="1:10" x14ac:dyDescent="0.3">
      <c r="A377" s="12">
        <v>2</v>
      </c>
      <c r="B377" s="12">
        <v>2</v>
      </c>
      <c r="C377" s="21">
        <v>161</v>
      </c>
      <c r="D377" s="9" t="s">
        <v>11</v>
      </c>
      <c r="E377" s="3" t="s">
        <v>215</v>
      </c>
      <c r="I377" s="16">
        <f t="shared" si="5"/>
        <v>0</v>
      </c>
      <c r="J377" t="s">
        <v>11</v>
      </c>
    </row>
    <row r="378" spans="1:10" x14ac:dyDescent="0.3">
      <c r="A378" s="12"/>
      <c r="B378" s="12"/>
      <c r="E378" s="3"/>
      <c r="I378" s="16">
        <f t="shared" si="5"/>
        <v>0</v>
      </c>
    </row>
    <row r="379" spans="1:10" x14ac:dyDescent="0.3">
      <c r="A379" s="12">
        <v>2</v>
      </c>
      <c r="B379" s="12">
        <v>2</v>
      </c>
      <c r="C379" s="21">
        <v>161</v>
      </c>
      <c r="D379" s="9" t="s">
        <v>11</v>
      </c>
      <c r="E379" s="3" t="s">
        <v>216</v>
      </c>
      <c r="I379" s="16">
        <f t="shared" si="5"/>
        <v>0</v>
      </c>
      <c r="J379" t="s">
        <v>11</v>
      </c>
    </row>
    <row r="380" spans="1:10" x14ac:dyDescent="0.3">
      <c r="A380" s="12"/>
      <c r="B380" s="12"/>
      <c r="I380" s="16">
        <f t="shared" si="5"/>
        <v>0</v>
      </c>
    </row>
    <row r="381" spans="1:10" x14ac:dyDescent="0.3">
      <c r="A381" s="12">
        <v>2</v>
      </c>
      <c r="B381" s="12">
        <v>2</v>
      </c>
      <c r="C381" s="21">
        <v>161</v>
      </c>
      <c r="D381" s="9" t="s">
        <v>55</v>
      </c>
      <c r="E381" s="1" t="s">
        <v>217</v>
      </c>
      <c r="F381" s="9" t="s">
        <v>136</v>
      </c>
      <c r="G381" s="15">
        <v>13</v>
      </c>
      <c r="I381" s="16">
        <f t="shared" si="5"/>
        <v>0</v>
      </c>
      <c r="J381" t="s">
        <v>11</v>
      </c>
    </row>
    <row r="382" spans="1:10" x14ac:dyDescent="0.3">
      <c r="A382" s="12"/>
      <c r="B382" s="12"/>
      <c r="I382" s="16">
        <f t="shared" si="5"/>
        <v>0</v>
      </c>
    </row>
    <row r="383" spans="1:10" x14ac:dyDescent="0.3">
      <c r="A383" s="12">
        <v>2</v>
      </c>
      <c r="B383" s="12">
        <v>2</v>
      </c>
      <c r="C383" s="21">
        <v>161</v>
      </c>
      <c r="D383" s="9" t="s">
        <v>57</v>
      </c>
      <c r="E383" s="1" t="s">
        <v>218</v>
      </c>
      <c r="F383" s="9" t="s">
        <v>136</v>
      </c>
      <c r="G383" s="15">
        <v>1</v>
      </c>
      <c r="I383" s="16">
        <f t="shared" si="5"/>
        <v>0</v>
      </c>
      <c r="J383" t="s">
        <v>11</v>
      </c>
    </row>
    <row r="384" spans="1:10" x14ac:dyDescent="0.3">
      <c r="A384" s="12"/>
      <c r="B384" s="12"/>
      <c r="I384" s="16">
        <f t="shared" si="5"/>
        <v>0</v>
      </c>
    </row>
    <row r="385" spans="1:10" x14ac:dyDescent="0.3">
      <c r="A385" s="12"/>
      <c r="B385" s="12"/>
      <c r="I385" s="16">
        <f t="shared" si="5"/>
        <v>0</v>
      </c>
    </row>
    <row r="386" spans="1:10" x14ac:dyDescent="0.3">
      <c r="A386" s="12"/>
      <c r="B386" s="12"/>
      <c r="I386" s="16">
        <f t="shared" si="5"/>
        <v>0</v>
      </c>
    </row>
    <row r="387" spans="1:10" x14ac:dyDescent="0.3">
      <c r="A387" s="12"/>
      <c r="B387" s="12"/>
      <c r="I387" s="16">
        <f t="shared" si="5"/>
        <v>0</v>
      </c>
    </row>
    <row r="388" spans="1:10" x14ac:dyDescent="0.3">
      <c r="A388" s="12"/>
      <c r="B388" s="12"/>
      <c r="I388" s="16">
        <f t="shared" si="5"/>
        <v>0</v>
      </c>
    </row>
    <row r="389" spans="1:10" x14ac:dyDescent="0.3">
      <c r="A389" s="12"/>
      <c r="B389" s="12"/>
      <c r="I389" s="16">
        <f t="shared" si="5"/>
        <v>0</v>
      </c>
    </row>
    <row r="390" spans="1:10" s="5" customFormat="1" x14ac:dyDescent="0.3">
      <c r="A390" s="13"/>
      <c r="B390" s="13"/>
      <c r="C390" s="22"/>
      <c r="D390" s="14"/>
      <c r="E390" s="4"/>
      <c r="F390" s="14"/>
      <c r="G390" s="19"/>
      <c r="H390" s="20"/>
      <c r="I390" s="20">
        <f>SUM(I286:I389)</f>
        <v>0</v>
      </c>
    </row>
    <row r="391" spans="1:10" x14ac:dyDescent="0.3">
      <c r="A391" s="12"/>
      <c r="B391" s="12"/>
      <c r="I391" s="16">
        <f t="shared" si="5"/>
        <v>0</v>
      </c>
    </row>
    <row r="392" spans="1:10" x14ac:dyDescent="0.3">
      <c r="A392" s="12">
        <v>2</v>
      </c>
      <c r="B392" s="12">
        <v>3</v>
      </c>
      <c r="C392" s="21">
        <v>163</v>
      </c>
      <c r="D392" s="9" t="s">
        <v>11</v>
      </c>
      <c r="E392" s="3" t="s">
        <v>219</v>
      </c>
      <c r="I392" s="16">
        <f t="shared" si="5"/>
        <v>0</v>
      </c>
      <c r="J392" t="s">
        <v>11</v>
      </c>
    </row>
    <row r="393" spans="1:10" x14ac:dyDescent="0.3">
      <c r="A393" s="12"/>
      <c r="B393" s="12"/>
      <c r="I393" s="16">
        <f t="shared" si="5"/>
        <v>0</v>
      </c>
    </row>
    <row r="394" spans="1:10" x14ac:dyDescent="0.3">
      <c r="A394" s="12">
        <v>2</v>
      </c>
      <c r="B394" s="12">
        <v>3</v>
      </c>
      <c r="C394" s="21">
        <v>163</v>
      </c>
      <c r="D394" s="9" t="s">
        <v>11</v>
      </c>
      <c r="E394" s="3" t="s">
        <v>220</v>
      </c>
      <c r="I394" s="16">
        <f t="shared" si="5"/>
        <v>0</v>
      </c>
      <c r="J394" t="s">
        <v>11</v>
      </c>
    </row>
    <row r="395" spans="1:10" x14ac:dyDescent="0.3">
      <c r="A395" s="12"/>
      <c r="B395" s="12"/>
      <c r="I395" s="16">
        <f t="shared" si="5"/>
        <v>0</v>
      </c>
    </row>
    <row r="396" spans="1:10" x14ac:dyDescent="0.3">
      <c r="A396" s="12">
        <v>2</v>
      </c>
      <c r="B396" s="12">
        <v>3</v>
      </c>
      <c r="C396" s="21">
        <v>163</v>
      </c>
      <c r="D396" s="9" t="s">
        <v>11</v>
      </c>
      <c r="E396" s="1" t="s">
        <v>105</v>
      </c>
      <c r="I396" s="16">
        <f t="shared" si="5"/>
        <v>0</v>
      </c>
      <c r="J396" t="s">
        <v>11</v>
      </c>
    </row>
    <row r="397" spans="1:10" x14ac:dyDescent="0.3">
      <c r="A397" s="12"/>
      <c r="B397" s="12"/>
      <c r="I397" s="16">
        <f t="shared" si="5"/>
        <v>0</v>
      </c>
    </row>
    <row r="398" spans="1:10" x14ac:dyDescent="0.3">
      <c r="A398" s="12">
        <v>2</v>
      </c>
      <c r="B398" s="12">
        <v>3</v>
      </c>
      <c r="C398" s="21">
        <v>163</v>
      </c>
      <c r="D398" s="9" t="s">
        <v>11</v>
      </c>
      <c r="E398" s="3" t="s">
        <v>106</v>
      </c>
      <c r="I398" s="16">
        <f t="shared" si="5"/>
        <v>0</v>
      </c>
      <c r="J398" t="s">
        <v>11</v>
      </c>
    </row>
    <row r="399" spans="1:10" x14ac:dyDescent="0.3">
      <c r="A399" s="12"/>
      <c r="B399" s="12"/>
      <c r="I399" s="16">
        <f t="shared" si="5"/>
        <v>0</v>
      </c>
    </row>
    <row r="400" spans="1:10" x14ac:dyDescent="0.3">
      <c r="A400" s="12">
        <v>2</v>
      </c>
      <c r="B400" s="12">
        <v>3</v>
      </c>
      <c r="C400" s="21">
        <v>163</v>
      </c>
      <c r="D400" s="9" t="s">
        <v>11</v>
      </c>
      <c r="E400" s="3" t="s">
        <v>107</v>
      </c>
      <c r="I400" s="16">
        <f t="shared" si="5"/>
        <v>0</v>
      </c>
      <c r="J400" t="s">
        <v>11</v>
      </c>
    </row>
    <row r="401" spans="1:10" x14ac:dyDescent="0.3">
      <c r="A401" s="12"/>
      <c r="B401" s="12"/>
      <c r="I401" s="16">
        <f t="shared" si="5"/>
        <v>0</v>
      </c>
    </row>
    <row r="402" spans="1:10" ht="28.8" x14ac:dyDescent="0.3">
      <c r="A402" s="12">
        <v>2</v>
      </c>
      <c r="B402" s="12">
        <v>3</v>
      </c>
      <c r="C402" s="21">
        <v>163</v>
      </c>
      <c r="D402" s="9" t="s">
        <v>11</v>
      </c>
      <c r="E402" s="1" t="s">
        <v>108</v>
      </c>
      <c r="I402" s="16">
        <f t="shared" si="5"/>
        <v>0</v>
      </c>
      <c r="J402" t="s">
        <v>11</v>
      </c>
    </row>
    <row r="403" spans="1:10" x14ac:dyDescent="0.3">
      <c r="A403" s="12"/>
      <c r="B403" s="12"/>
      <c r="I403" s="16">
        <f t="shared" si="5"/>
        <v>0</v>
      </c>
    </row>
    <row r="404" spans="1:10" x14ac:dyDescent="0.3">
      <c r="A404" s="12">
        <v>2</v>
      </c>
      <c r="B404" s="12">
        <v>3</v>
      </c>
      <c r="C404" s="21">
        <v>163</v>
      </c>
      <c r="D404" s="9" t="s">
        <v>11</v>
      </c>
      <c r="E404" s="3" t="s">
        <v>221</v>
      </c>
      <c r="I404" s="16">
        <f t="shared" si="5"/>
        <v>0</v>
      </c>
      <c r="J404" t="s">
        <v>11</v>
      </c>
    </row>
    <row r="405" spans="1:10" x14ac:dyDescent="0.3">
      <c r="A405" s="12"/>
      <c r="B405" s="12"/>
      <c r="E405" s="3"/>
      <c r="I405" s="16">
        <f t="shared" si="5"/>
        <v>0</v>
      </c>
    </row>
    <row r="406" spans="1:10" ht="43.2" x14ac:dyDescent="0.3">
      <c r="A406" s="12">
        <v>2</v>
      </c>
      <c r="B406" s="12">
        <v>3</v>
      </c>
      <c r="C406" s="21">
        <v>163</v>
      </c>
      <c r="D406" s="9" t="s">
        <v>11</v>
      </c>
      <c r="E406" s="1" t="s">
        <v>222</v>
      </c>
      <c r="I406" s="16">
        <f t="shared" si="5"/>
        <v>0</v>
      </c>
      <c r="J406" t="s">
        <v>11</v>
      </c>
    </row>
    <row r="407" spans="1:10" x14ac:dyDescent="0.3">
      <c r="A407" s="12"/>
      <c r="B407" s="12"/>
      <c r="I407" s="16">
        <f t="shared" si="5"/>
        <v>0</v>
      </c>
    </row>
    <row r="408" spans="1:10" x14ac:dyDescent="0.3">
      <c r="A408" s="12">
        <v>2</v>
      </c>
      <c r="B408" s="12">
        <v>3</v>
      </c>
      <c r="C408" s="21">
        <v>163</v>
      </c>
      <c r="D408" s="9" t="s">
        <v>11</v>
      </c>
      <c r="E408" s="3" t="s">
        <v>223</v>
      </c>
      <c r="I408" s="16">
        <f t="shared" si="5"/>
        <v>0</v>
      </c>
      <c r="J408" t="s">
        <v>11</v>
      </c>
    </row>
    <row r="409" spans="1:10" x14ac:dyDescent="0.3">
      <c r="A409" s="12"/>
      <c r="B409" s="12"/>
      <c r="I409" s="16">
        <f t="shared" si="5"/>
        <v>0</v>
      </c>
    </row>
    <row r="410" spans="1:10" ht="28.8" x14ac:dyDescent="0.3">
      <c r="A410" s="12">
        <v>2</v>
      </c>
      <c r="B410" s="12">
        <v>3</v>
      </c>
      <c r="C410" s="21">
        <v>163</v>
      </c>
      <c r="D410" s="9" t="s">
        <v>11</v>
      </c>
      <c r="E410" s="1" t="s">
        <v>224</v>
      </c>
      <c r="I410" s="16">
        <f t="shared" si="5"/>
        <v>0</v>
      </c>
      <c r="J410" t="s">
        <v>11</v>
      </c>
    </row>
    <row r="411" spans="1:10" x14ac:dyDescent="0.3">
      <c r="A411" s="12"/>
      <c r="B411" s="12"/>
      <c r="I411" s="16">
        <f t="shared" si="5"/>
        <v>0</v>
      </c>
    </row>
    <row r="412" spans="1:10" ht="28.8" x14ac:dyDescent="0.3">
      <c r="A412" s="12">
        <v>2</v>
      </c>
      <c r="B412" s="12">
        <v>3</v>
      </c>
      <c r="C412" s="21">
        <v>163</v>
      </c>
      <c r="D412" s="9" t="s">
        <v>11</v>
      </c>
      <c r="E412" s="1" t="s">
        <v>225</v>
      </c>
      <c r="I412" s="16">
        <f t="shared" si="5"/>
        <v>0</v>
      </c>
      <c r="J412" t="s">
        <v>11</v>
      </c>
    </row>
    <row r="413" spans="1:10" x14ac:dyDescent="0.3">
      <c r="A413" s="12"/>
      <c r="B413" s="12"/>
      <c r="I413" s="16">
        <f t="shared" si="5"/>
        <v>0</v>
      </c>
    </row>
    <row r="414" spans="1:10" x14ac:dyDescent="0.3">
      <c r="A414" s="12">
        <v>2</v>
      </c>
      <c r="B414" s="12">
        <v>3</v>
      </c>
      <c r="C414" s="21">
        <v>163</v>
      </c>
      <c r="D414" s="9" t="s">
        <v>11</v>
      </c>
      <c r="E414" s="3" t="s">
        <v>226</v>
      </c>
      <c r="I414" s="16">
        <f t="shared" si="5"/>
        <v>0</v>
      </c>
      <c r="J414" t="s">
        <v>11</v>
      </c>
    </row>
    <row r="415" spans="1:10" ht="57.6" x14ac:dyDescent="0.3">
      <c r="A415" s="12">
        <v>2</v>
      </c>
      <c r="B415" s="12">
        <v>3</v>
      </c>
      <c r="C415" s="21">
        <v>163</v>
      </c>
      <c r="D415" s="9" t="s">
        <v>11</v>
      </c>
      <c r="E415" s="1" t="s">
        <v>227</v>
      </c>
      <c r="I415" s="16">
        <f t="shared" ref="I415:I478" si="6">+G415*H415</f>
        <v>0</v>
      </c>
      <c r="J415" t="s">
        <v>11</v>
      </c>
    </row>
    <row r="416" spans="1:10" x14ac:dyDescent="0.3">
      <c r="A416" s="12"/>
      <c r="B416" s="12"/>
      <c r="I416" s="16">
        <f t="shared" si="6"/>
        <v>0</v>
      </c>
    </row>
    <row r="417" spans="1:10" x14ac:dyDescent="0.3">
      <c r="A417" s="12"/>
      <c r="B417" s="12"/>
      <c r="I417" s="16">
        <f t="shared" si="6"/>
        <v>0</v>
      </c>
    </row>
    <row r="418" spans="1:10" ht="28.8" x14ac:dyDescent="0.3">
      <c r="A418" s="12">
        <v>2</v>
      </c>
      <c r="B418" s="12">
        <v>3</v>
      </c>
      <c r="C418" s="21">
        <v>163</v>
      </c>
      <c r="D418" s="9" t="s">
        <v>11</v>
      </c>
      <c r="E418" s="1" t="s">
        <v>228</v>
      </c>
      <c r="I418" s="16">
        <f t="shared" si="6"/>
        <v>0</v>
      </c>
      <c r="J418" t="s">
        <v>11</v>
      </c>
    </row>
    <row r="419" spans="1:10" x14ac:dyDescent="0.3">
      <c r="A419" s="12"/>
      <c r="B419" s="12"/>
      <c r="I419" s="16">
        <f t="shared" si="6"/>
        <v>0</v>
      </c>
    </row>
    <row r="420" spans="1:10" ht="43.2" x14ac:dyDescent="0.3">
      <c r="A420" s="12">
        <v>2</v>
      </c>
      <c r="B420" s="12">
        <v>3</v>
      </c>
      <c r="C420" s="21">
        <v>164</v>
      </c>
      <c r="D420" s="9" t="s">
        <v>11</v>
      </c>
      <c r="E420" s="1" t="s">
        <v>229</v>
      </c>
      <c r="I420" s="16">
        <f t="shared" si="6"/>
        <v>0</v>
      </c>
      <c r="J420" t="s">
        <v>11</v>
      </c>
    </row>
    <row r="421" spans="1:10" x14ac:dyDescent="0.3">
      <c r="A421" s="12"/>
      <c r="B421" s="12"/>
      <c r="I421" s="16">
        <f t="shared" si="6"/>
        <v>0</v>
      </c>
    </row>
    <row r="422" spans="1:10" ht="28.8" x14ac:dyDescent="0.3">
      <c r="A422" s="12">
        <v>2</v>
      </c>
      <c r="B422" s="12">
        <v>3</v>
      </c>
      <c r="C422" s="21">
        <v>164</v>
      </c>
      <c r="D422" s="9" t="s">
        <v>11</v>
      </c>
      <c r="E422" s="1" t="s">
        <v>230</v>
      </c>
      <c r="I422" s="16">
        <f t="shared" si="6"/>
        <v>0</v>
      </c>
      <c r="J422" t="s">
        <v>11</v>
      </c>
    </row>
    <row r="423" spans="1:10" x14ac:dyDescent="0.3">
      <c r="A423" s="12"/>
      <c r="B423" s="12"/>
      <c r="I423" s="16">
        <f t="shared" si="6"/>
        <v>0</v>
      </c>
    </row>
    <row r="424" spans="1:10" ht="43.2" x14ac:dyDescent="0.3">
      <c r="A424" s="12">
        <v>2</v>
      </c>
      <c r="B424" s="12">
        <v>3</v>
      </c>
      <c r="C424" s="21">
        <v>164</v>
      </c>
      <c r="D424" s="9" t="s">
        <v>11</v>
      </c>
      <c r="E424" s="1" t="s">
        <v>231</v>
      </c>
      <c r="I424" s="16">
        <f t="shared" si="6"/>
        <v>0</v>
      </c>
      <c r="J424" t="s">
        <v>11</v>
      </c>
    </row>
    <row r="425" spans="1:10" x14ac:dyDescent="0.3">
      <c r="A425" s="12"/>
      <c r="B425" s="12"/>
      <c r="I425" s="16">
        <f t="shared" si="6"/>
        <v>0</v>
      </c>
    </row>
    <row r="426" spans="1:10" x14ac:dyDescent="0.3">
      <c r="A426" s="12">
        <v>2</v>
      </c>
      <c r="B426" s="12">
        <v>3</v>
      </c>
      <c r="C426" s="21">
        <v>164</v>
      </c>
      <c r="D426" s="9" t="s">
        <v>11</v>
      </c>
      <c r="E426" s="3" t="s">
        <v>232</v>
      </c>
      <c r="I426" s="16">
        <f t="shared" si="6"/>
        <v>0</v>
      </c>
      <c r="J426" t="s">
        <v>11</v>
      </c>
    </row>
    <row r="427" spans="1:10" x14ac:dyDescent="0.3">
      <c r="A427" s="12"/>
      <c r="B427" s="12"/>
      <c r="C427" s="21">
        <v>164</v>
      </c>
      <c r="I427" s="16">
        <f t="shared" si="6"/>
        <v>0</v>
      </c>
    </row>
    <row r="428" spans="1:10" ht="28.8" x14ac:dyDescent="0.3">
      <c r="A428" s="12">
        <v>2</v>
      </c>
      <c r="B428" s="12">
        <v>3</v>
      </c>
      <c r="C428" s="21">
        <v>164</v>
      </c>
      <c r="D428" s="9" t="s">
        <v>11</v>
      </c>
      <c r="E428" s="1" t="s">
        <v>233</v>
      </c>
      <c r="I428" s="16">
        <f t="shared" si="6"/>
        <v>0</v>
      </c>
      <c r="J428" t="s">
        <v>11</v>
      </c>
    </row>
    <row r="429" spans="1:10" x14ac:dyDescent="0.3">
      <c r="A429" s="12"/>
      <c r="B429" s="12"/>
      <c r="E429" s="3"/>
      <c r="I429" s="16">
        <f t="shared" si="6"/>
        <v>0</v>
      </c>
    </row>
    <row r="430" spans="1:10" x14ac:dyDescent="0.3">
      <c r="A430" s="12">
        <v>2</v>
      </c>
      <c r="B430" s="12">
        <v>3</v>
      </c>
      <c r="C430" s="21">
        <v>164</v>
      </c>
      <c r="D430" s="9" t="s">
        <v>11</v>
      </c>
      <c r="E430" s="3" t="s">
        <v>234</v>
      </c>
      <c r="I430" s="16">
        <f t="shared" si="6"/>
        <v>0</v>
      </c>
      <c r="J430" t="s">
        <v>11</v>
      </c>
    </row>
    <row r="431" spans="1:10" x14ac:dyDescent="0.3">
      <c r="A431" s="12"/>
      <c r="B431" s="12"/>
      <c r="E431" s="3"/>
      <c r="I431" s="16">
        <f t="shared" si="6"/>
        <v>0</v>
      </c>
    </row>
    <row r="432" spans="1:10" ht="43.2" x14ac:dyDescent="0.3">
      <c r="A432" s="12">
        <v>2</v>
      </c>
      <c r="B432" s="12">
        <v>3</v>
      </c>
      <c r="C432" s="21">
        <v>164</v>
      </c>
      <c r="D432" s="9" t="s">
        <v>11</v>
      </c>
      <c r="E432" s="3" t="s">
        <v>438</v>
      </c>
      <c r="I432" s="16">
        <f t="shared" si="6"/>
        <v>0</v>
      </c>
      <c r="J432" t="s">
        <v>11</v>
      </c>
    </row>
    <row r="433" spans="1:10" x14ac:dyDescent="0.3">
      <c r="A433" s="12"/>
      <c r="B433" s="12"/>
      <c r="I433" s="16">
        <f t="shared" si="6"/>
        <v>0</v>
      </c>
    </row>
    <row r="434" spans="1:10" x14ac:dyDescent="0.3">
      <c r="A434" s="12">
        <v>2</v>
      </c>
      <c r="B434" s="12">
        <v>3</v>
      </c>
      <c r="C434" s="21">
        <v>164</v>
      </c>
      <c r="D434" s="9" t="s">
        <v>10</v>
      </c>
      <c r="E434" s="1" t="s">
        <v>235</v>
      </c>
      <c r="F434" s="9" t="s">
        <v>128</v>
      </c>
      <c r="G434" s="15">
        <v>19</v>
      </c>
      <c r="I434" s="16">
        <f t="shared" si="6"/>
        <v>0</v>
      </c>
      <c r="J434" t="s">
        <v>11</v>
      </c>
    </row>
    <row r="435" spans="1:10" x14ac:dyDescent="0.3">
      <c r="A435" s="12"/>
      <c r="B435" s="12"/>
      <c r="I435" s="16">
        <f t="shared" si="6"/>
        <v>0</v>
      </c>
    </row>
    <row r="436" spans="1:10" x14ac:dyDescent="0.3">
      <c r="A436" s="12">
        <v>2</v>
      </c>
      <c r="B436" s="12">
        <v>3</v>
      </c>
      <c r="C436" s="21">
        <v>164</v>
      </c>
      <c r="D436" s="9" t="s">
        <v>11</v>
      </c>
      <c r="E436" s="3" t="s">
        <v>236</v>
      </c>
      <c r="I436" s="16">
        <f t="shared" si="6"/>
        <v>0</v>
      </c>
      <c r="J436" t="s">
        <v>11</v>
      </c>
    </row>
    <row r="437" spans="1:10" x14ac:dyDescent="0.3">
      <c r="A437" s="12"/>
      <c r="B437" s="12"/>
      <c r="I437" s="16">
        <f t="shared" si="6"/>
        <v>0</v>
      </c>
    </row>
    <row r="438" spans="1:10" ht="57.6" x14ac:dyDescent="0.3">
      <c r="A438" s="12">
        <v>2</v>
      </c>
      <c r="B438" s="12">
        <v>3</v>
      </c>
      <c r="C438" s="21">
        <v>164</v>
      </c>
      <c r="D438" s="9" t="s">
        <v>11</v>
      </c>
      <c r="E438" s="3" t="s">
        <v>237</v>
      </c>
      <c r="I438" s="16">
        <f t="shared" si="6"/>
        <v>0</v>
      </c>
      <c r="J438" t="s">
        <v>11</v>
      </c>
    </row>
    <row r="439" spans="1:10" x14ac:dyDescent="0.3">
      <c r="A439" s="12"/>
      <c r="B439" s="12"/>
      <c r="I439" s="16">
        <f t="shared" si="6"/>
        <v>0</v>
      </c>
    </row>
    <row r="440" spans="1:10" x14ac:dyDescent="0.3">
      <c r="A440" s="12">
        <v>2</v>
      </c>
      <c r="B440" s="12">
        <v>3</v>
      </c>
      <c r="C440" s="21">
        <v>164</v>
      </c>
      <c r="D440" s="9" t="s">
        <v>21</v>
      </c>
      <c r="E440" s="1" t="s">
        <v>235</v>
      </c>
      <c r="F440" s="9" t="s">
        <v>128</v>
      </c>
      <c r="G440" s="15">
        <v>1</v>
      </c>
      <c r="I440" s="16">
        <f t="shared" si="6"/>
        <v>0</v>
      </c>
      <c r="J440" t="s">
        <v>11</v>
      </c>
    </row>
    <row r="441" spans="1:10" x14ac:dyDescent="0.3">
      <c r="A441" s="12"/>
      <c r="B441" s="12"/>
      <c r="I441" s="16">
        <f t="shared" si="6"/>
        <v>0</v>
      </c>
    </row>
    <row r="442" spans="1:10" x14ac:dyDescent="0.3">
      <c r="A442" s="12">
        <v>2</v>
      </c>
      <c r="B442" s="12">
        <v>3</v>
      </c>
      <c r="C442" s="21">
        <v>164</v>
      </c>
      <c r="D442" s="9" t="s">
        <v>28</v>
      </c>
      <c r="E442" s="1" t="s">
        <v>238</v>
      </c>
      <c r="F442" s="9" t="s">
        <v>128</v>
      </c>
      <c r="G442" s="15">
        <v>3</v>
      </c>
      <c r="I442" s="16">
        <f t="shared" si="6"/>
        <v>0</v>
      </c>
      <c r="J442" t="s">
        <v>11</v>
      </c>
    </row>
    <row r="443" spans="1:10" x14ac:dyDescent="0.3">
      <c r="A443" s="12"/>
      <c r="B443" s="12"/>
      <c r="E443" s="3"/>
      <c r="I443" s="16">
        <f t="shared" si="6"/>
        <v>0</v>
      </c>
    </row>
    <row r="444" spans="1:10" x14ac:dyDescent="0.3">
      <c r="A444" s="12">
        <v>2</v>
      </c>
      <c r="B444" s="12">
        <v>3</v>
      </c>
      <c r="C444" s="21">
        <v>165</v>
      </c>
      <c r="D444" s="9" t="s">
        <v>11</v>
      </c>
      <c r="E444" s="3" t="s">
        <v>239</v>
      </c>
      <c r="I444" s="16">
        <f t="shared" si="6"/>
        <v>0</v>
      </c>
      <c r="J444" t="s">
        <v>11</v>
      </c>
    </row>
    <row r="445" spans="1:10" x14ac:dyDescent="0.3">
      <c r="A445" s="12"/>
      <c r="B445" s="12"/>
      <c r="E445" s="3"/>
      <c r="I445" s="16">
        <f t="shared" si="6"/>
        <v>0</v>
      </c>
    </row>
    <row r="446" spans="1:10" x14ac:dyDescent="0.3">
      <c r="A446" s="12">
        <v>2</v>
      </c>
      <c r="B446" s="12">
        <v>3</v>
      </c>
      <c r="C446" s="21">
        <v>165</v>
      </c>
      <c r="D446" s="9" t="s">
        <v>11</v>
      </c>
      <c r="E446" s="3" t="s">
        <v>240</v>
      </c>
      <c r="I446" s="16">
        <f t="shared" si="6"/>
        <v>0</v>
      </c>
      <c r="J446" t="s">
        <v>11</v>
      </c>
    </row>
    <row r="447" spans="1:10" x14ac:dyDescent="0.3">
      <c r="A447" s="12"/>
      <c r="B447" s="12"/>
      <c r="I447" s="16">
        <f t="shared" si="6"/>
        <v>0</v>
      </c>
    </row>
    <row r="448" spans="1:10" x14ac:dyDescent="0.3">
      <c r="A448" s="12">
        <v>2</v>
      </c>
      <c r="B448" s="12">
        <v>3</v>
      </c>
      <c r="C448" s="21">
        <v>165</v>
      </c>
      <c r="D448" s="9" t="s">
        <v>35</v>
      </c>
      <c r="E448" s="1" t="s">
        <v>241</v>
      </c>
      <c r="F448" s="9" t="s">
        <v>132</v>
      </c>
      <c r="G448" s="15">
        <v>80</v>
      </c>
      <c r="I448" s="16">
        <f t="shared" si="6"/>
        <v>0</v>
      </c>
      <c r="J448" t="s">
        <v>11</v>
      </c>
    </row>
    <row r="449" spans="1:10" x14ac:dyDescent="0.3">
      <c r="A449" s="12"/>
      <c r="B449" s="12"/>
      <c r="I449" s="16">
        <f t="shared" si="6"/>
        <v>0</v>
      </c>
    </row>
    <row r="450" spans="1:10" x14ac:dyDescent="0.3">
      <c r="A450" s="12">
        <v>2</v>
      </c>
      <c r="B450" s="12">
        <v>3</v>
      </c>
      <c r="C450" s="21">
        <v>165</v>
      </c>
      <c r="D450" s="9" t="s">
        <v>37</v>
      </c>
      <c r="E450" s="1" t="s">
        <v>242</v>
      </c>
      <c r="F450" s="9" t="s">
        <v>132</v>
      </c>
      <c r="G450" s="15">
        <v>80</v>
      </c>
      <c r="I450" s="16">
        <f t="shared" si="6"/>
        <v>0</v>
      </c>
      <c r="J450" t="s">
        <v>11</v>
      </c>
    </row>
    <row r="451" spans="1:10" x14ac:dyDescent="0.3">
      <c r="A451" s="12"/>
      <c r="B451" s="12"/>
      <c r="I451" s="16">
        <f t="shared" si="6"/>
        <v>0</v>
      </c>
    </row>
    <row r="452" spans="1:10" x14ac:dyDescent="0.3">
      <c r="A452" s="12">
        <v>2</v>
      </c>
      <c r="B452" s="12">
        <v>3</v>
      </c>
      <c r="C452" s="21">
        <v>165</v>
      </c>
      <c r="D452" s="9" t="s">
        <v>11</v>
      </c>
      <c r="E452" s="3" t="s">
        <v>243</v>
      </c>
      <c r="I452" s="16">
        <f t="shared" si="6"/>
        <v>0</v>
      </c>
      <c r="J452" t="s">
        <v>11</v>
      </c>
    </row>
    <row r="453" spans="1:10" x14ac:dyDescent="0.3">
      <c r="A453" s="12"/>
      <c r="B453" s="12"/>
      <c r="E453" s="3"/>
      <c r="I453" s="16">
        <f t="shared" si="6"/>
        <v>0</v>
      </c>
    </row>
    <row r="454" spans="1:10" x14ac:dyDescent="0.3">
      <c r="A454" s="12">
        <v>2</v>
      </c>
      <c r="B454" s="12">
        <v>3</v>
      </c>
      <c r="C454" s="21">
        <v>165</v>
      </c>
      <c r="D454" s="9" t="s">
        <v>11</v>
      </c>
      <c r="E454" s="3" t="s">
        <v>244</v>
      </c>
      <c r="I454" s="16">
        <f t="shared" si="6"/>
        <v>0</v>
      </c>
      <c r="J454" t="s">
        <v>11</v>
      </c>
    </row>
    <row r="455" spans="1:10" x14ac:dyDescent="0.3">
      <c r="A455" s="12"/>
      <c r="B455" s="12"/>
      <c r="I455" s="16">
        <f t="shared" si="6"/>
        <v>0</v>
      </c>
    </row>
    <row r="456" spans="1:10" ht="43.2" x14ac:dyDescent="0.3">
      <c r="A456" s="12">
        <v>2</v>
      </c>
      <c r="B456" s="12">
        <v>3</v>
      </c>
      <c r="C456" s="21">
        <v>165</v>
      </c>
      <c r="D456" s="9" t="s">
        <v>39</v>
      </c>
      <c r="E456" s="1" t="s">
        <v>411</v>
      </c>
      <c r="F456" s="9" t="s">
        <v>32</v>
      </c>
      <c r="G456" s="15">
        <v>1</v>
      </c>
      <c r="H456" s="16">
        <v>450000</v>
      </c>
      <c r="I456" s="16">
        <f t="shared" si="6"/>
        <v>450000</v>
      </c>
      <c r="J456" t="s">
        <v>11</v>
      </c>
    </row>
    <row r="457" spans="1:10" x14ac:dyDescent="0.3">
      <c r="A457" s="12"/>
      <c r="B457" s="12"/>
      <c r="I457" s="16">
        <f t="shared" si="6"/>
        <v>0</v>
      </c>
    </row>
    <row r="458" spans="1:10" x14ac:dyDescent="0.3">
      <c r="A458" s="12">
        <v>2</v>
      </c>
      <c r="B458" s="12">
        <v>3</v>
      </c>
      <c r="C458" s="21">
        <v>165</v>
      </c>
      <c r="D458" s="9" t="s">
        <v>41</v>
      </c>
      <c r="E458" s="1" t="s">
        <v>245</v>
      </c>
      <c r="F458" s="9" t="s">
        <v>32</v>
      </c>
      <c r="G458" s="15">
        <v>1</v>
      </c>
      <c r="I458" s="16">
        <f t="shared" si="6"/>
        <v>0</v>
      </c>
      <c r="J458" t="s">
        <v>11</v>
      </c>
    </row>
    <row r="459" spans="1:10" x14ac:dyDescent="0.3">
      <c r="A459" s="12"/>
      <c r="B459" s="12"/>
      <c r="I459" s="16">
        <f t="shared" si="6"/>
        <v>0</v>
      </c>
    </row>
    <row r="460" spans="1:10" x14ac:dyDescent="0.3">
      <c r="A460" s="12"/>
      <c r="B460" s="12"/>
      <c r="I460" s="16">
        <f t="shared" si="6"/>
        <v>0</v>
      </c>
    </row>
    <row r="461" spans="1:10" x14ac:dyDescent="0.3">
      <c r="A461" s="12"/>
      <c r="B461" s="12"/>
      <c r="I461" s="16">
        <f t="shared" si="6"/>
        <v>0</v>
      </c>
    </row>
    <row r="462" spans="1:10" x14ac:dyDescent="0.3">
      <c r="A462" s="12"/>
      <c r="B462" s="12"/>
      <c r="I462" s="16">
        <f t="shared" si="6"/>
        <v>0</v>
      </c>
    </row>
    <row r="463" spans="1:10" s="5" customFormat="1" x14ac:dyDescent="0.3">
      <c r="A463" s="13"/>
      <c r="B463" s="13"/>
      <c r="C463" s="22"/>
      <c r="D463" s="14"/>
      <c r="E463" s="4"/>
      <c r="F463" s="14"/>
      <c r="G463" s="19"/>
      <c r="H463" s="20"/>
      <c r="I463" s="20">
        <f>SUM(I391:I462)</f>
        <v>450000</v>
      </c>
    </row>
    <row r="464" spans="1:10" x14ac:dyDescent="0.3">
      <c r="A464" s="12"/>
      <c r="B464" s="12"/>
      <c r="I464" s="16">
        <f t="shared" si="6"/>
        <v>0</v>
      </c>
    </row>
    <row r="465" spans="1:10" x14ac:dyDescent="0.3">
      <c r="A465" s="12">
        <v>2</v>
      </c>
      <c r="B465" s="12">
        <v>4</v>
      </c>
      <c r="C465" s="21">
        <v>167</v>
      </c>
      <c r="D465" s="9" t="s">
        <v>11</v>
      </c>
      <c r="E465" s="3" t="s">
        <v>246</v>
      </c>
      <c r="I465" s="16">
        <f t="shared" si="6"/>
        <v>0</v>
      </c>
      <c r="J465" t="s">
        <v>11</v>
      </c>
    </row>
    <row r="466" spans="1:10" x14ac:dyDescent="0.3">
      <c r="A466" s="12"/>
      <c r="B466" s="12"/>
      <c r="E466" s="3"/>
      <c r="I466" s="16">
        <f t="shared" si="6"/>
        <v>0</v>
      </c>
    </row>
    <row r="467" spans="1:10" x14ac:dyDescent="0.3">
      <c r="A467" s="12">
        <v>2</v>
      </c>
      <c r="B467" s="12">
        <v>4</v>
      </c>
      <c r="C467" s="21">
        <v>167</v>
      </c>
      <c r="D467" s="9" t="s">
        <v>11</v>
      </c>
      <c r="E467" s="3" t="s">
        <v>247</v>
      </c>
      <c r="I467" s="16">
        <f t="shared" si="6"/>
        <v>0</v>
      </c>
      <c r="J467" t="s">
        <v>11</v>
      </c>
    </row>
    <row r="468" spans="1:10" x14ac:dyDescent="0.3">
      <c r="A468" s="12"/>
      <c r="B468" s="12"/>
      <c r="E468" s="3"/>
      <c r="I468" s="16">
        <f t="shared" si="6"/>
        <v>0</v>
      </c>
    </row>
    <row r="469" spans="1:10" x14ac:dyDescent="0.3">
      <c r="A469" s="12">
        <v>2</v>
      </c>
      <c r="B469" s="12">
        <v>4</v>
      </c>
      <c r="C469" s="21">
        <v>167</v>
      </c>
      <c r="D469" s="9" t="s">
        <v>11</v>
      </c>
      <c r="E469" s="1" t="s">
        <v>105</v>
      </c>
      <c r="I469" s="16">
        <f t="shared" si="6"/>
        <v>0</v>
      </c>
      <c r="J469" t="s">
        <v>11</v>
      </c>
    </row>
    <row r="470" spans="1:10" x14ac:dyDescent="0.3">
      <c r="A470" s="12"/>
      <c r="B470" s="12"/>
      <c r="E470" s="3"/>
      <c r="I470" s="16">
        <f t="shared" si="6"/>
        <v>0</v>
      </c>
    </row>
    <row r="471" spans="1:10" x14ac:dyDescent="0.3">
      <c r="A471" s="12">
        <v>2</v>
      </c>
      <c r="B471" s="12">
        <v>4</v>
      </c>
      <c r="C471" s="21">
        <v>167</v>
      </c>
      <c r="D471" s="9" t="s">
        <v>11</v>
      </c>
      <c r="E471" s="3" t="s">
        <v>106</v>
      </c>
      <c r="I471" s="16">
        <f t="shared" si="6"/>
        <v>0</v>
      </c>
      <c r="J471" t="s">
        <v>11</v>
      </c>
    </row>
    <row r="472" spans="1:10" x14ac:dyDescent="0.3">
      <c r="A472" s="12"/>
      <c r="B472" s="12"/>
      <c r="E472" s="3"/>
      <c r="I472" s="16">
        <f t="shared" si="6"/>
        <v>0</v>
      </c>
    </row>
    <row r="473" spans="1:10" x14ac:dyDescent="0.3">
      <c r="A473" s="12">
        <v>2</v>
      </c>
      <c r="B473" s="12">
        <v>4</v>
      </c>
      <c r="C473" s="21">
        <v>167</v>
      </c>
      <c r="D473" s="9" t="s">
        <v>11</v>
      </c>
      <c r="E473" s="3" t="s">
        <v>107</v>
      </c>
      <c r="I473" s="16">
        <f t="shared" si="6"/>
        <v>0</v>
      </c>
      <c r="J473" t="s">
        <v>11</v>
      </c>
    </row>
    <row r="474" spans="1:10" x14ac:dyDescent="0.3">
      <c r="A474" s="12"/>
      <c r="B474" s="12"/>
      <c r="E474" s="3"/>
      <c r="I474" s="16">
        <f t="shared" si="6"/>
        <v>0</v>
      </c>
    </row>
    <row r="475" spans="1:10" ht="28.8" x14ac:dyDescent="0.3">
      <c r="A475" s="12">
        <v>2</v>
      </c>
      <c r="B475" s="12">
        <v>4</v>
      </c>
      <c r="C475" s="21">
        <v>167</v>
      </c>
      <c r="D475" s="9" t="s">
        <v>11</v>
      </c>
      <c r="E475" s="1" t="s">
        <v>108</v>
      </c>
      <c r="I475" s="16">
        <f t="shared" si="6"/>
        <v>0</v>
      </c>
      <c r="J475" t="s">
        <v>11</v>
      </c>
    </row>
    <row r="476" spans="1:10" x14ac:dyDescent="0.3">
      <c r="A476" s="12"/>
      <c r="B476" s="12"/>
      <c r="I476" s="16">
        <f t="shared" si="6"/>
        <v>0</v>
      </c>
    </row>
    <row r="477" spans="1:10" x14ac:dyDescent="0.3">
      <c r="A477" s="12">
        <v>2</v>
      </c>
      <c r="B477" s="12">
        <v>4</v>
      </c>
      <c r="C477" s="21">
        <v>167</v>
      </c>
      <c r="D477" s="9" t="s">
        <v>11</v>
      </c>
      <c r="E477" s="3" t="s">
        <v>248</v>
      </c>
      <c r="I477" s="16">
        <f t="shared" si="6"/>
        <v>0</v>
      </c>
      <c r="J477" t="s">
        <v>11</v>
      </c>
    </row>
    <row r="478" spans="1:10" x14ac:dyDescent="0.3">
      <c r="A478" s="12"/>
      <c r="B478" s="12"/>
      <c r="I478" s="16">
        <f t="shared" si="6"/>
        <v>0</v>
      </c>
    </row>
    <row r="479" spans="1:10" ht="28.8" x14ac:dyDescent="0.3">
      <c r="A479" s="12">
        <v>2</v>
      </c>
      <c r="B479" s="12">
        <v>4</v>
      </c>
      <c r="C479" s="21">
        <v>167</v>
      </c>
      <c r="D479" s="9" t="s">
        <v>11</v>
      </c>
      <c r="E479" s="1" t="s">
        <v>249</v>
      </c>
      <c r="I479" s="16">
        <f t="shared" ref="I479:I542" si="7">+G479*H479</f>
        <v>0</v>
      </c>
      <c r="J479" t="s">
        <v>11</v>
      </c>
    </row>
    <row r="480" spans="1:10" x14ac:dyDescent="0.3">
      <c r="A480" s="12"/>
      <c r="B480" s="12"/>
      <c r="E480" s="3"/>
      <c r="I480" s="16">
        <f t="shared" si="7"/>
        <v>0</v>
      </c>
    </row>
    <row r="481" spans="1:10" x14ac:dyDescent="0.3">
      <c r="A481" s="12">
        <v>2</v>
      </c>
      <c r="B481" s="12">
        <v>4</v>
      </c>
      <c r="C481" s="21">
        <v>167</v>
      </c>
      <c r="D481" s="9" t="s">
        <v>11</v>
      </c>
      <c r="E481" s="3" t="s">
        <v>250</v>
      </c>
      <c r="I481" s="16">
        <f t="shared" si="7"/>
        <v>0</v>
      </c>
      <c r="J481" t="s">
        <v>11</v>
      </c>
    </row>
    <row r="482" spans="1:10" x14ac:dyDescent="0.3">
      <c r="A482" s="12"/>
      <c r="B482" s="12"/>
      <c r="I482" s="16">
        <f t="shared" si="7"/>
        <v>0</v>
      </c>
    </row>
    <row r="483" spans="1:10" ht="43.2" x14ac:dyDescent="0.3">
      <c r="A483" s="12">
        <v>2</v>
      </c>
      <c r="B483" s="12">
        <v>4</v>
      </c>
      <c r="C483" s="21">
        <v>167</v>
      </c>
      <c r="D483" s="9" t="s">
        <v>11</v>
      </c>
      <c r="E483" s="1" t="s">
        <v>251</v>
      </c>
      <c r="I483" s="16">
        <f t="shared" si="7"/>
        <v>0</v>
      </c>
      <c r="J483" t="s">
        <v>11</v>
      </c>
    </row>
    <row r="484" spans="1:10" x14ac:dyDescent="0.3">
      <c r="A484" s="12"/>
      <c r="B484" s="12"/>
      <c r="I484" s="16">
        <f t="shared" si="7"/>
        <v>0</v>
      </c>
    </row>
    <row r="485" spans="1:10" x14ac:dyDescent="0.3">
      <c r="A485" s="12">
        <v>2</v>
      </c>
      <c r="B485" s="12">
        <v>4</v>
      </c>
      <c r="C485" s="21">
        <v>167</v>
      </c>
      <c r="D485" s="9" t="s">
        <v>11</v>
      </c>
      <c r="E485" s="3" t="s">
        <v>226</v>
      </c>
      <c r="I485" s="16">
        <f t="shared" si="7"/>
        <v>0</v>
      </c>
      <c r="J485" t="s">
        <v>11</v>
      </c>
    </row>
    <row r="486" spans="1:10" x14ac:dyDescent="0.3">
      <c r="A486" s="12"/>
      <c r="B486" s="12"/>
      <c r="I486" s="16">
        <f t="shared" si="7"/>
        <v>0</v>
      </c>
    </row>
    <row r="487" spans="1:10" ht="57.6" x14ac:dyDescent="0.3">
      <c r="A487" s="12">
        <v>2</v>
      </c>
      <c r="B487" s="12">
        <v>4</v>
      </c>
      <c r="C487" s="21">
        <v>167</v>
      </c>
      <c r="D487" s="9" t="s">
        <v>11</v>
      </c>
      <c r="E487" s="1" t="s">
        <v>227</v>
      </c>
      <c r="I487" s="16">
        <f t="shared" si="7"/>
        <v>0</v>
      </c>
      <c r="J487" t="s">
        <v>11</v>
      </c>
    </row>
    <row r="488" spans="1:10" x14ac:dyDescent="0.3">
      <c r="A488" s="12"/>
      <c r="B488" s="12"/>
      <c r="I488" s="16">
        <f t="shared" si="7"/>
        <v>0</v>
      </c>
    </row>
    <row r="489" spans="1:10" ht="28.8" x14ac:dyDescent="0.3">
      <c r="A489" s="12">
        <v>2</v>
      </c>
      <c r="B489" s="12">
        <v>4</v>
      </c>
      <c r="C489" s="21">
        <v>167</v>
      </c>
      <c r="D489" s="9" t="s">
        <v>11</v>
      </c>
      <c r="E489" s="1" t="s">
        <v>228</v>
      </c>
      <c r="I489" s="16">
        <f t="shared" si="7"/>
        <v>0</v>
      </c>
      <c r="J489" t="s">
        <v>11</v>
      </c>
    </row>
    <row r="490" spans="1:10" x14ac:dyDescent="0.3">
      <c r="A490" s="12"/>
      <c r="B490" s="12"/>
      <c r="I490" s="16">
        <f t="shared" si="7"/>
        <v>0</v>
      </c>
    </row>
    <row r="491" spans="1:10" ht="43.2" x14ac:dyDescent="0.3">
      <c r="A491" s="12">
        <v>2</v>
      </c>
      <c r="B491" s="12">
        <v>4</v>
      </c>
      <c r="C491" s="21">
        <v>168</v>
      </c>
      <c r="D491" s="9" t="s">
        <v>11</v>
      </c>
      <c r="E491" s="1" t="s">
        <v>229</v>
      </c>
      <c r="I491" s="16">
        <f t="shared" si="7"/>
        <v>0</v>
      </c>
      <c r="J491" t="s">
        <v>11</v>
      </c>
    </row>
    <row r="492" spans="1:10" x14ac:dyDescent="0.3">
      <c r="A492" s="12"/>
      <c r="B492" s="12"/>
      <c r="I492" s="16">
        <f t="shared" si="7"/>
        <v>0</v>
      </c>
    </row>
    <row r="493" spans="1:10" ht="28.8" x14ac:dyDescent="0.3">
      <c r="A493" s="12">
        <v>2</v>
      </c>
      <c r="B493" s="12">
        <v>4</v>
      </c>
      <c r="C493" s="21">
        <v>168</v>
      </c>
      <c r="D493" s="9" t="s">
        <v>11</v>
      </c>
      <c r="E493" s="1" t="s">
        <v>230</v>
      </c>
      <c r="I493" s="16">
        <f t="shared" si="7"/>
        <v>0</v>
      </c>
      <c r="J493" t="s">
        <v>11</v>
      </c>
    </row>
    <row r="494" spans="1:10" x14ac:dyDescent="0.3">
      <c r="A494" s="12"/>
      <c r="B494" s="12"/>
      <c r="I494" s="16">
        <f t="shared" si="7"/>
        <v>0</v>
      </c>
    </row>
    <row r="495" spans="1:10" ht="43.2" x14ac:dyDescent="0.3">
      <c r="A495" s="12">
        <v>2</v>
      </c>
      <c r="B495" s="12">
        <v>4</v>
      </c>
      <c r="C495" s="21">
        <v>168</v>
      </c>
      <c r="D495" s="9" t="s">
        <v>11</v>
      </c>
      <c r="E495" s="1" t="s">
        <v>231</v>
      </c>
      <c r="I495" s="16">
        <f t="shared" si="7"/>
        <v>0</v>
      </c>
      <c r="J495" t="s">
        <v>11</v>
      </c>
    </row>
    <row r="496" spans="1:10" x14ac:dyDescent="0.3">
      <c r="A496" s="12"/>
      <c r="B496" s="12"/>
      <c r="I496" s="16">
        <f t="shared" si="7"/>
        <v>0</v>
      </c>
    </row>
    <row r="497" spans="1:10" x14ac:dyDescent="0.3">
      <c r="A497" s="12">
        <v>2</v>
      </c>
      <c r="B497" s="12">
        <v>4</v>
      </c>
      <c r="C497" s="21">
        <v>168</v>
      </c>
      <c r="D497" s="9" t="s">
        <v>11</v>
      </c>
      <c r="E497" s="3" t="s">
        <v>252</v>
      </c>
      <c r="I497" s="16">
        <f t="shared" si="7"/>
        <v>0</v>
      </c>
      <c r="J497" t="s">
        <v>11</v>
      </c>
    </row>
    <row r="498" spans="1:10" x14ac:dyDescent="0.3">
      <c r="A498" s="12"/>
      <c r="B498" s="12"/>
      <c r="I498" s="16">
        <f t="shared" si="7"/>
        <v>0</v>
      </c>
    </row>
    <row r="499" spans="1:10" ht="28.8" x14ac:dyDescent="0.3">
      <c r="A499" s="12">
        <v>2</v>
      </c>
      <c r="B499" s="12">
        <v>4</v>
      </c>
      <c r="C499" s="21">
        <v>168</v>
      </c>
      <c r="D499" s="9" t="s">
        <v>11</v>
      </c>
      <c r="E499" s="1" t="s">
        <v>253</v>
      </c>
      <c r="I499" s="16">
        <f t="shared" si="7"/>
        <v>0</v>
      </c>
      <c r="J499" t="s">
        <v>11</v>
      </c>
    </row>
    <row r="500" spans="1:10" x14ac:dyDescent="0.3">
      <c r="A500" s="12"/>
      <c r="B500" s="12"/>
      <c r="I500" s="16">
        <f t="shared" si="7"/>
        <v>0</v>
      </c>
    </row>
    <row r="501" spans="1:10" x14ac:dyDescent="0.3">
      <c r="A501" s="12">
        <v>2</v>
      </c>
      <c r="B501" s="12">
        <v>4</v>
      </c>
      <c r="C501" s="21">
        <v>168</v>
      </c>
      <c r="D501" s="9" t="s">
        <v>11</v>
      </c>
      <c r="E501" s="3" t="s">
        <v>254</v>
      </c>
      <c r="I501" s="16">
        <f t="shared" si="7"/>
        <v>0</v>
      </c>
      <c r="J501" t="s">
        <v>11</v>
      </c>
    </row>
    <row r="502" spans="1:10" x14ac:dyDescent="0.3">
      <c r="A502" s="12"/>
      <c r="B502" s="12"/>
      <c r="I502" s="16">
        <f t="shared" si="7"/>
        <v>0</v>
      </c>
    </row>
    <row r="503" spans="1:10" x14ac:dyDescent="0.3">
      <c r="A503" s="12">
        <v>2</v>
      </c>
      <c r="B503" s="12">
        <v>4</v>
      </c>
      <c r="C503" s="21">
        <v>168</v>
      </c>
      <c r="D503" s="9" t="s">
        <v>11</v>
      </c>
      <c r="E503" s="3" t="s">
        <v>255</v>
      </c>
      <c r="I503" s="16">
        <f t="shared" si="7"/>
        <v>0</v>
      </c>
      <c r="J503" t="s">
        <v>11</v>
      </c>
    </row>
    <row r="504" spans="1:10" x14ac:dyDescent="0.3">
      <c r="A504" s="12"/>
      <c r="B504" s="12"/>
      <c r="I504" s="16">
        <f t="shared" si="7"/>
        <v>0</v>
      </c>
    </row>
    <row r="505" spans="1:10" x14ac:dyDescent="0.3">
      <c r="A505" s="12">
        <v>2</v>
      </c>
      <c r="B505" s="12">
        <v>4</v>
      </c>
      <c r="C505" s="21">
        <v>168</v>
      </c>
      <c r="D505" s="9" t="s">
        <v>10</v>
      </c>
      <c r="E505" s="1" t="s">
        <v>256</v>
      </c>
      <c r="F505" s="9" t="s">
        <v>132</v>
      </c>
      <c r="G505" s="15">
        <v>85</v>
      </c>
      <c r="I505" s="16">
        <f t="shared" si="7"/>
        <v>0</v>
      </c>
      <c r="J505" t="s">
        <v>11</v>
      </c>
    </row>
    <row r="506" spans="1:10" x14ac:dyDescent="0.3">
      <c r="A506" s="12"/>
      <c r="B506" s="12"/>
      <c r="I506" s="16">
        <f t="shared" si="7"/>
        <v>0</v>
      </c>
    </row>
    <row r="507" spans="1:10" x14ac:dyDescent="0.3">
      <c r="A507" s="12">
        <v>2</v>
      </c>
      <c r="B507" s="12">
        <v>4</v>
      </c>
      <c r="C507" s="21">
        <v>168</v>
      </c>
      <c r="D507" s="9" t="s">
        <v>21</v>
      </c>
      <c r="E507" s="1" t="s">
        <v>242</v>
      </c>
      <c r="F507" s="9" t="s">
        <v>132</v>
      </c>
      <c r="G507" s="15">
        <v>85</v>
      </c>
      <c r="I507" s="16">
        <f t="shared" si="7"/>
        <v>0</v>
      </c>
      <c r="J507" t="s">
        <v>11</v>
      </c>
    </row>
    <row r="508" spans="1:10" x14ac:dyDescent="0.3">
      <c r="A508" s="12"/>
      <c r="B508" s="12"/>
      <c r="I508" s="16">
        <f t="shared" si="7"/>
        <v>0</v>
      </c>
    </row>
    <row r="509" spans="1:10" x14ac:dyDescent="0.3">
      <c r="A509" s="12"/>
      <c r="B509" s="12"/>
      <c r="I509" s="16">
        <f t="shared" si="7"/>
        <v>0</v>
      </c>
    </row>
    <row r="510" spans="1:10" x14ac:dyDescent="0.3">
      <c r="A510" s="12"/>
      <c r="B510" s="12"/>
      <c r="I510" s="16">
        <f t="shared" si="7"/>
        <v>0</v>
      </c>
    </row>
    <row r="511" spans="1:10" x14ac:dyDescent="0.3">
      <c r="A511" s="12"/>
      <c r="B511" s="12"/>
      <c r="I511" s="16">
        <f t="shared" si="7"/>
        <v>0</v>
      </c>
    </row>
    <row r="512" spans="1:10" x14ac:dyDescent="0.3">
      <c r="A512" s="12"/>
      <c r="B512" s="12"/>
      <c r="I512" s="16">
        <f t="shared" si="7"/>
        <v>0</v>
      </c>
    </row>
    <row r="513" spans="1:10" s="5" customFormat="1" x14ac:dyDescent="0.3">
      <c r="A513" s="13"/>
      <c r="B513" s="13"/>
      <c r="C513" s="22"/>
      <c r="D513" s="14"/>
      <c r="E513" s="4"/>
      <c r="F513" s="14"/>
      <c r="G513" s="19"/>
      <c r="H513" s="20"/>
      <c r="I513" s="20">
        <f>SUM(I464:I512)</f>
        <v>0</v>
      </c>
    </row>
    <row r="514" spans="1:10" x14ac:dyDescent="0.3">
      <c r="A514" s="12"/>
      <c r="B514" s="12"/>
      <c r="I514" s="16">
        <f t="shared" si="7"/>
        <v>0</v>
      </c>
    </row>
    <row r="515" spans="1:10" x14ac:dyDescent="0.3">
      <c r="A515" s="12">
        <v>2</v>
      </c>
      <c r="B515" s="12">
        <v>5</v>
      </c>
      <c r="C515" s="21">
        <v>170</v>
      </c>
      <c r="D515" s="9" t="s">
        <v>11</v>
      </c>
      <c r="E515" s="3" t="s">
        <v>257</v>
      </c>
      <c r="I515" s="16">
        <f t="shared" si="7"/>
        <v>0</v>
      </c>
      <c r="J515" t="s">
        <v>11</v>
      </c>
    </row>
    <row r="516" spans="1:10" x14ac:dyDescent="0.3">
      <c r="A516" s="12"/>
      <c r="B516" s="12"/>
      <c r="I516" s="16">
        <f t="shared" si="7"/>
        <v>0</v>
      </c>
    </row>
    <row r="517" spans="1:10" x14ac:dyDescent="0.3">
      <c r="A517" s="12">
        <v>2</v>
      </c>
      <c r="B517" s="12">
        <v>5</v>
      </c>
      <c r="C517" s="21">
        <v>170</v>
      </c>
      <c r="D517" s="9" t="s">
        <v>11</v>
      </c>
      <c r="E517" s="3" t="s">
        <v>258</v>
      </c>
      <c r="I517" s="16">
        <f t="shared" si="7"/>
        <v>0</v>
      </c>
      <c r="J517" t="s">
        <v>11</v>
      </c>
    </row>
    <row r="518" spans="1:10" x14ac:dyDescent="0.3">
      <c r="A518" s="12"/>
      <c r="B518" s="12"/>
      <c r="I518" s="16">
        <f t="shared" si="7"/>
        <v>0</v>
      </c>
    </row>
    <row r="519" spans="1:10" x14ac:dyDescent="0.3">
      <c r="A519" s="12">
        <v>2</v>
      </c>
      <c r="B519" s="12">
        <v>5</v>
      </c>
      <c r="C519" s="21">
        <v>170</v>
      </c>
      <c r="D519" s="9" t="s">
        <v>11</v>
      </c>
      <c r="E519" s="1" t="s">
        <v>105</v>
      </c>
      <c r="I519" s="16">
        <f t="shared" si="7"/>
        <v>0</v>
      </c>
      <c r="J519" t="s">
        <v>11</v>
      </c>
    </row>
    <row r="520" spans="1:10" x14ac:dyDescent="0.3">
      <c r="A520" s="12"/>
      <c r="B520" s="12"/>
      <c r="I520" s="16">
        <f t="shared" si="7"/>
        <v>0</v>
      </c>
    </row>
    <row r="521" spans="1:10" x14ac:dyDescent="0.3">
      <c r="A521" s="12"/>
      <c r="B521" s="12"/>
      <c r="I521" s="16">
        <f t="shared" si="7"/>
        <v>0</v>
      </c>
    </row>
    <row r="522" spans="1:10" x14ac:dyDescent="0.3">
      <c r="A522" s="12">
        <v>2</v>
      </c>
      <c r="B522" s="12">
        <v>5</v>
      </c>
      <c r="C522" s="21">
        <v>170</v>
      </c>
      <c r="D522" s="9" t="s">
        <v>11</v>
      </c>
      <c r="E522" s="3" t="s">
        <v>106</v>
      </c>
      <c r="I522" s="16">
        <f t="shared" si="7"/>
        <v>0</v>
      </c>
      <c r="J522" t="s">
        <v>11</v>
      </c>
    </row>
    <row r="523" spans="1:10" x14ac:dyDescent="0.3">
      <c r="A523" s="12"/>
      <c r="B523" s="12"/>
      <c r="I523" s="16">
        <f t="shared" si="7"/>
        <v>0</v>
      </c>
    </row>
    <row r="524" spans="1:10" x14ac:dyDescent="0.3">
      <c r="A524" s="12">
        <v>2</v>
      </c>
      <c r="B524" s="12">
        <v>5</v>
      </c>
      <c r="C524" s="21">
        <v>170</v>
      </c>
      <c r="D524" s="9" t="s">
        <v>11</v>
      </c>
      <c r="E524" s="3" t="s">
        <v>107</v>
      </c>
      <c r="I524" s="16">
        <f t="shared" si="7"/>
        <v>0</v>
      </c>
      <c r="J524" t="s">
        <v>11</v>
      </c>
    </row>
    <row r="525" spans="1:10" x14ac:dyDescent="0.3">
      <c r="A525" s="12"/>
      <c r="B525" s="12"/>
      <c r="I525" s="16">
        <f t="shared" si="7"/>
        <v>0</v>
      </c>
    </row>
    <row r="526" spans="1:10" ht="28.8" x14ac:dyDescent="0.3">
      <c r="A526" s="12">
        <v>2</v>
      </c>
      <c r="B526" s="12">
        <v>5</v>
      </c>
      <c r="C526" s="21">
        <v>170</v>
      </c>
      <c r="D526" s="9" t="s">
        <v>11</v>
      </c>
      <c r="E526" s="1" t="s">
        <v>108</v>
      </c>
      <c r="I526" s="16">
        <f t="shared" si="7"/>
        <v>0</v>
      </c>
      <c r="J526" t="s">
        <v>11</v>
      </c>
    </row>
    <row r="527" spans="1:10" x14ac:dyDescent="0.3">
      <c r="A527" s="12"/>
      <c r="B527" s="12"/>
      <c r="I527" s="16">
        <f t="shared" si="7"/>
        <v>0</v>
      </c>
    </row>
    <row r="528" spans="1:10" x14ac:dyDescent="0.3">
      <c r="A528" s="12">
        <v>2</v>
      </c>
      <c r="B528" s="12">
        <v>5</v>
      </c>
      <c r="C528" s="21">
        <v>170</v>
      </c>
      <c r="D528" s="9" t="s">
        <v>11</v>
      </c>
      <c r="E528" s="3" t="s">
        <v>226</v>
      </c>
      <c r="I528" s="16">
        <f t="shared" si="7"/>
        <v>0</v>
      </c>
      <c r="J528" t="s">
        <v>11</v>
      </c>
    </row>
    <row r="529" spans="1:10" x14ac:dyDescent="0.3">
      <c r="A529" s="12"/>
      <c r="B529" s="12"/>
      <c r="I529" s="16">
        <f t="shared" si="7"/>
        <v>0</v>
      </c>
    </row>
    <row r="530" spans="1:10" ht="43.2" x14ac:dyDescent="0.3">
      <c r="A530" s="12">
        <v>2</v>
      </c>
      <c r="B530" s="12">
        <v>5</v>
      </c>
      <c r="C530" s="21">
        <v>170</v>
      </c>
      <c r="D530" s="9" t="s">
        <v>11</v>
      </c>
      <c r="E530" s="6" t="s">
        <v>422</v>
      </c>
      <c r="I530" s="16">
        <f t="shared" si="7"/>
        <v>0</v>
      </c>
      <c r="J530" t="s">
        <v>11</v>
      </c>
    </row>
    <row r="531" spans="1:10" x14ac:dyDescent="0.3">
      <c r="A531" s="12"/>
      <c r="B531" s="12"/>
      <c r="I531" s="16">
        <f t="shared" si="7"/>
        <v>0</v>
      </c>
    </row>
    <row r="532" spans="1:10" x14ac:dyDescent="0.3">
      <c r="A532" s="12">
        <v>2</v>
      </c>
      <c r="B532" s="12">
        <v>5</v>
      </c>
      <c r="C532" s="21">
        <v>170</v>
      </c>
      <c r="D532" s="9" t="s">
        <v>11</v>
      </c>
      <c r="E532" s="3" t="s">
        <v>111</v>
      </c>
      <c r="I532" s="16">
        <f t="shared" si="7"/>
        <v>0</v>
      </c>
      <c r="J532" t="s">
        <v>11</v>
      </c>
    </row>
    <row r="533" spans="1:10" x14ac:dyDescent="0.3">
      <c r="A533" s="12"/>
      <c r="B533" s="12"/>
      <c r="I533" s="16">
        <f t="shared" si="7"/>
        <v>0</v>
      </c>
    </row>
    <row r="534" spans="1:10" x14ac:dyDescent="0.3">
      <c r="A534" s="12">
        <v>2</v>
      </c>
      <c r="B534" s="12">
        <v>5</v>
      </c>
      <c r="C534" s="21">
        <v>170</v>
      </c>
      <c r="D534" s="9" t="s">
        <v>11</v>
      </c>
      <c r="E534" s="1" t="s">
        <v>259</v>
      </c>
      <c r="I534" s="16">
        <f t="shared" si="7"/>
        <v>0</v>
      </c>
      <c r="J534" t="s">
        <v>11</v>
      </c>
    </row>
    <row r="535" spans="1:10" x14ac:dyDescent="0.3">
      <c r="A535" s="12"/>
      <c r="B535" s="12"/>
      <c r="I535" s="16">
        <f t="shared" si="7"/>
        <v>0</v>
      </c>
    </row>
    <row r="536" spans="1:10" x14ac:dyDescent="0.3">
      <c r="A536" s="12">
        <v>2</v>
      </c>
      <c r="B536" s="12">
        <v>5</v>
      </c>
      <c r="C536" s="21">
        <v>170</v>
      </c>
      <c r="D536" s="9" t="s">
        <v>11</v>
      </c>
      <c r="E536" s="3" t="s">
        <v>260</v>
      </c>
      <c r="I536" s="16">
        <f t="shared" si="7"/>
        <v>0</v>
      </c>
      <c r="J536" t="s">
        <v>11</v>
      </c>
    </row>
    <row r="537" spans="1:10" x14ac:dyDescent="0.3">
      <c r="A537" s="12"/>
      <c r="B537" s="12"/>
      <c r="I537" s="16">
        <f t="shared" si="7"/>
        <v>0</v>
      </c>
    </row>
    <row r="538" spans="1:10" ht="57.6" x14ac:dyDescent="0.3">
      <c r="A538" s="12">
        <v>2</v>
      </c>
      <c r="B538" s="12">
        <v>5</v>
      </c>
      <c r="C538" s="21">
        <v>170</v>
      </c>
      <c r="D538" s="9" t="s">
        <v>11</v>
      </c>
      <c r="E538" s="3" t="s">
        <v>440</v>
      </c>
      <c r="I538" s="16">
        <f t="shared" si="7"/>
        <v>0</v>
      </c>
      <c r="J538" t="s">
        <v>11</v>
      </c>
    </row>
    <row r="539" spans="1:10" x14ac:dyDescent="0.3">
      <c r="A539" s="12"/>
      <c r="B539" s="12"/>
      <c r="I539" s="16">
        <f t="shared" si="7"/>
        <v>0</v>
      </c>
    </row>
    <row r="540" spans="1:10" x14ac:dyDescent="0.3">
      <c r="A540" s="12">
        <v>2</v>
      </c>
      <c r="B540" s="12">
        <v>5</v>
      </c>
      <c r="C540" s="21">
        <v>170</v>
      </c>
      <c r="D540" s="9" t="s">
        <v>10</v>
      </c>
      <c r="E540" s="1" t="s">
        <v>261</v>
      </c>
      <c r="F540" s="9" t="s">
        <v>136</v>
      </c>
      <c r="G540" s="15">
        <v>365</v>
      </c>
      <c r="I540" s="16">
        <f t="shared" si="7"/>
        <v>0</v>
      </c>
      <c r="J540" t="s">
        <v>11</v>
      </c>
    </row>
    <row r="541" spans="1:10" x14ac:dyDescent="0.3">
      <c r="A541" s="12"/>
      <c r="B541" s="12"/>
      <c r="I541" s="16">
        <f t="shared" si="7"/>
        <v>0</v>
      </c>
    </row>
    <row r="542" spans="1:10" x14ac:dyDescent="0.3">
      <c r="A542" s="12"/>
      <c r="B542" s="12"/>
      <c r="I542" s="16">
        <f t="shared" si="7"/>
        <v>0</v>
      </c>
    </row>
    <row r="543" spans="1:10" x14ac:dyDescent="0.3">
      <c r="A543" s="12"/>
      <c r="B543" s="12"/>
      <c r="I543" s="16">
        <f t="shared" ref="I543:I599" si="8">+G543*H543</f>
        <v>0</v>
      </c>
    </row>
    <row r="544" spans="1:10" x14ac:dyDescent="0.3">
      <c r="A544" s="12"/>
      <c r="B544" s="12"/>
      <c r="I544" s="16">
        <f t="shared" si="8"/>
        <v>0</v>
      </c>
    </row>
    <row r="545" spans="1:10" x14ac:dyDescent="0.3">
      <c r="A545" s="12"/>
      <c r="B545" s="12"/>
      <c r="I545" s="16">
        <f t="shared" si="8"/>
        <v>0</v>
      </c>
    </row>
    <row r="546" spans="1:10" x14ac:dyDescent="0.3">
      <c r="A546" s="12"/>
      <c r="B546" s="12"/>
      <c r="I546" s="16">
        <f t="shared" si="8"/>
        <v>0</v>
      </c>
    </row>
    <row r="547" spans="1:10" s="5" customFormat="1" x14ac:dyDescent="0.3">
      <c r="A547" s="13"/>
      <c r="B547" s="13"/>
      <c r="C547" s="22"/>
      <c r="D547" s="14"/>
      <c r="E547" s="4"/>
      <c r="F547" s="14"/>
      <c r="G547" s="19"/>
      <c r="H547" s="20"/>
      <c r="I547" s="20">
        <f>SUM(I514:I546)</f>
        <v>0</v>
      </c>
    </row>
    <row r="548" spans="1:10" x14ac:dyDescent="0.3">
      <c r="A548" s="12"/>
      <c r="B548" s="12"/>
      <c r="I548" s="16">
        <f t="shared" si="8"/>
        <v>0</v>
      </c>
    </row>
    <row r="549" spans="1:10" x14ac:dyDescent="0.3">
      <c r="A549" s="12">
        <v>2</v>
      </c>
      <c r="B549" s="12">
        <v>6</v>
      </c>
      <c r="C549" s="21">
        <v>171</v>
      </c>
      <c r="D549" s="9" t="s">
        <v>11</v>
      </c>
      <c r="E549" s="3" t="s">
        <v>262</v>
      </c>
      <c r="I549" s="16">
        <f t="shared" si="8"/>
        <v>0</v>
      </c>
      <c r="J549" t="s">
        <v>11</v>
      </c>
    </row>
    <row r="550" spans="1:10" x14ac:dyDescent="0.3">
      <c r="A550" s="12"/>
      <c r="B550" s="12"/>
      <c r="I550" s="16">
        <f t="shared" si="8"/>
        <v>0</v>
      </c>
    </row>
    <row r="551" spans="1:10" x14ac:dyDescent="0.3">
      <c r="A551" s="12">
        <v>2</v>
      </c>
      <c r="B551" s="12">
        <v>6</v>
      </c>
      <c r="C551" s="21">
        <v>171</v>
      </c>
      <c r="D551" s="9" t="s">
        <v>11</v>
      </c>
      <c r="E551" s="3" t="s">
        <v>263</v>
      </c>
      <c r="I551" s="16">
        <f t="shared" si="8"/>
        <v>0</v>
      </c>
      <c r="J551" t="s">
        <v>11</v>
      </c>
    </row>
    <row r="552" spans="1:10" x14ac:dyDescent="0.3">
      <c r="A552" s="12"/>
      <c r="B552" s="12"/>
      <c r="I552" s="16">
        <f t="shared" si="8"/>
        <v>0</v>
      </c>
    </row>
    <row r="553" spans="1:10" x14ac:dyDescent="0.3">
      <c r="A553" s="12">
        <v>2</v>
      </c>
      <c r="B553" s="12">
        <v>6</v>
      </c>
      <c r="C553" s="21">
        <v>171</v>
      </c>
      <c r="D553" s="9" t="s">
        <v>11</v>
      </c>
      <c r="E553" s="1" t="s">
        <v>105</v>
      </c>
      <c r="I553" s="16">
        <f t="shared" si="8"/>
        <v>0</v>
      </c>
      <c r="J553" t="s">
        <v>11</v>
      </c>
    </row>
    <row r="554" spans="1:10" x14ac:dyDescent="0.3">
      <c r="A554" s="12"/>
      <c r="B554" s="12"/>
      <c r="I554" s="16">
        <f t="shared" si="8"/>
        <v>0</v>
      </c>
    </row>
    <row r="555" spans="1:10" x14ac:dyDescent="0.3">
      <c r="A555" s="12">
        <v>2</v>
      </c>
      <c r="B555" s="12">
        <v>6</v>
      </c>
      <c r="C555" s="21">
        <v>171</v>
      </c>
      <c r="D555" s="9" t="s">
        <v>11</v>
      </c>
      <c r="E555" s="3" t="s">
        <v>106</v>
      </c>
      <c r="I555" s="16">
        <f t="shared" si="8"/>
        <v>0</v>
      </c>
      <c r="J555" t="s">
        <v>11</v>
      </c>
    </row>
    <row r="556" spans="1:10" x14ac:dyDescent="0.3">
      <c r="A556" s="12">
        <v>2</v>
      </c>
      <c r="B556" s="12">
        <v>6</v>
      </c>
      <c r="C556" s="21">
        <v>171</v>
      </c>
      <c r="D556" s="9" t="s">
        <v>11</v>
      </c>
      <c r="E556" s="3" t="s">
        <v>107</v>
      </c>
      <c r="I556" s="16">
        <f t="shared" si="8"/>
        <v>0</v>
      </c>
      <c r="J556" t="s">
        <v>11</v>
      </c>
    </row>
    <row r="557" spans="1:10" x14ac:dyDescent="0.3">
      <c r="A557" s="12"/>
      <c r="B557" s="12"/>
      <c r="I557" s="16">
        <f t="shared" si="8"/>
        <v>0</v>
      </c>
    </row>
    <row r="558" spans="1:10" ht="28.8" x14ac:dyDescent="0.3">
      <c r="A558" s="12">
        <v>2</v>
      </c>
      <c r="B558" s="12">
        <v>6</v>
      </c>
      <c r="C558" s="21">
        <v>171</v>
      </c>
      <c r="D558" s="9" t="s">
        <v>11</v>
      </c>
      <c r="E558" s="1" t="s">
        <v>108</v>
      </c>
      <c r="I558" s="16">
        <f t="shared" si="8"/>
        <v>0</v>
      </c>
      <c r="J558" t="s">
        <v>11</v>
      </c>
    </row>
    <row r="559" spans="1:10" x14ac:dyDescent="0.3">
      <c r="A559" s="12"/>
      <c r="B559" s="12"/>
      <c r="I559" s="16">
        <f t="shared" si="8"/>
        <v>0</v>
      </c>
    </row>
    <row r="560" spans="1:10" x14ac:dyDescent="0.3">
      <c r="A560" s="12">
        <v>2</v>
      </c>
      <c r="B560" s="12">
        <v>6</v>
      </c>
      <c r="C560" s="21">
        <v>171</v>
      </c>
      <c r="D560" s="9" t="s">
        <v>11</v>
      </c>
      <c r="E560" s="3" t="s">
        <v>264</v>
      </c>
      <c r="I560" s="16">
        <f t="shared" si="8"/>
        <v>0</v>
      </c>
      <c r="J560" t="s">
        <v>11</v>
      </c>
    </row>
    <row r="561" spans="1:10" x14ac:dyDescent="0.3">
      <c r="A561" s="12"/>
      <c r="B561" s="12"/>
      <c r="I561" s="16">
        <f t="shared" si="8"/>
        <v>0</v>
      </c>
    </row>
    <row r="562" spans="1:10" ht="86.4" x14ac:dyDescent="0.3">
      <c r="A562" s="12">
        <v>2</v>
      </c>
      <c r="B562" s="12">
        <v>6</v>
      </c>
      <c r="C562" s="21">
        <v>171</v>
      </c>
      <c r="D562" s="9" t="s">
        <v>11</v>
      </c>
      <c r="E562" s="6" t="s">
        <v>423</v>
      </c>
      <c r="I562" s="16">
        <f t="shared" si="8"/>
        <v>0</v>
      </c>
      <c r="J562" t="s">
        <v>11</v>
      </c>
    </row>
    <row r="563" spans="1:10" x14ac:dyDescent="0.3">
      <c r="A563" s="12"/>
      <c r="B563" s="12"/>
      <c r="I563" s="16">
        <f t="shared" si="8"/>
        <v>0</v>
      </c>
    </row>
    <row r="564" spans="1:10" x14ac:dyDescent="0.3">
      <c r="A564" s="12">
        <v>2</v>
      </c>
      <c r="B564" s="12">
        <v>6</v>
      </c>
      <c r="C564" s="21">
        <v>171</v>
      </c>
      <c r="D564" s="9" t="s">
        <v>11</v>
      </c>
      <c r="E564" s="3" t="s">
        <v>226</v>
      </c>
      <c r="I564" s="16">
        <f t="shared" si="8"/>
        <v>0</v>
      </c>
      <c r="J564" t="s">
        <v>11</v>
      </c>
    </row>
    <row r="565" spans="1:10" x14ac:dyDescent="0.3">
      <c r="A565" s="12"/>
      <c r="B565" s="12"/>
      <c r="I565" s="16">
        <f t="shared" si="8"/>
        <v>0</v>
      </c>
    </row>
    <row r="566" spans="1:10" ht="28.8" x14ac:dyDescent="0.3">
      <c r="A566" s="12">
        <v>2</v>
      </c>
      <c r="B566" s="12">
        <v>6</v>
      </c>
      <c r="C566" s="21">
        <v>171</v>
      </c>
      <c r="D566" s="9" t="s">
        <v>11</v>
      </c>
      <c r="E566" s="1" t="s">
        <v>265</v>
      </c>
      <c r="I566" s="16">
        <f t="shared" si="8"/>
        <v>0</v>
      </c>
      <c r="J566" t="s">
        <v>11</v>
      </c>
    </row>
    <row r="567" spans="1:10" x14ac:dyDescent="0.3">
      <c r="A567" s="12"/>
      <c r="B567" s="12"/>
      <c r="I567" s="16">
        <f t="shared" si="8"/>
        <v>0</v>
      </c>
    </row>
    <row r="568" spans="1:10" x14ac:dyDescent="0.3">
      <c r="A568" s="12">
        <v>2</v>
      </c>
      <c r="B568" s="12">
        <v>6</v>
      </c>
      <c r="C568" s="21">
        <v>171</v>
      </c>
      <c r="D568" s="9" t="s">
        <v>11</v>
      </c>
      <c r="E568" s="1" t="s">
        <v>266</v>
      </c>
      <c r="I568" s="16">
        <f t="shared" si="8"/>
        <v>0</v>
      </c>
      <c r="J568" t="s">
        <v>11</v>
      </c>
    </row>
    <row r="569" spans="1:10" x14ac:dyDescent="0.3">
      <c r="A569" s="12"/>
      <c r="B569" s="12"/>
      <c r="I569" s="16">
        <f t="shared" si="8"/>
        <v>0</v>
      </c>
    </row>
    <row r="570" spans="1:10" ht="28.8" x14ac:dyDescent="0.3">
      <c r="A570" s="12">
        <v>2</v>
      </c>
      <c r="B570" s="12">
        <v>6</v>
      </c>
      <c r="C570" s="21">
        <v>171</v>
      </c>
      <c r="D570" s="9" t="s">
        <v>11</v>
      </c>
      <c r="E570" s="1" t="s">
        <v>267</v>
      </c>
      <c r="I570" s="16">
        <f t="shared" si="8"/>
        <v>0</v>
      </c>
      <c r="J570" t="s">
        <v>11</v>
      </c>
    </row>
    <row r="571" spans="1:10" x14ac:dyDescent="0.3">
      <c r="A571" s="12"/>
      <c r="B571" s="12"/>
      <c r="I571" s="16">
        <f t="shared" si="8"/>
        <v>0</v>
      </c>
    </row>
    <row r="572" spans="1:10" x14ac:dyDescent="0.3">
      <c r="A572" s="12">
        <v>2</v>
      </c>
      <c r="B572" s="12">
        <v>6</v>
      </c>
      <c r="C572" s="21">
        <v>171</v>
      </c>
      <c r="D572" s="9" t="s">
        <v>11</v>
      </c>
      <c r="E572" s="3" t="s">
        <v>268</v>
      </c>
      <c r="I572" s="16">
        <f t="shared" si="8"/>
        <v>0</v>
      </c>
      <c r="J572" t="s">
        <v>11</v>
      </c>
    </row>
    <row r="573" spans="1:10" x14ac:dyDescent="0.3">
      <c r="A573" s="12"/>
      <c r="B573" s="12"/>
      <c r="I573" s="16">
        <f t="shared" si="8"/>
        <v>0</v>
      </c>
    </row>
    <row r="574" spans="1:10" ht="28.8" x14ac:dyDescent="0.3">
      <c r="A574" s="12">
        <v>2</v>
      </c>
      <c r="B574" s="12">
        <v>6</v>
      </c>
      <c r="C574" s="21">
        <v>171</v>
      </c>
      <c r="D574" s="9" t="s">
        <v>10</v>
      </c>
      <c r="E574" s="1" t="s">
        <v>439</v>
      </c>
      <c r="F574" s="9" t="s">
        <v>32</v>
      </c>
      <c r="G574" s="15">
        <v>1</v>
      </c>
      <c r="H574" s="16">
        <v>60000</v>
      </c>
      <c r="I574" s="16">
        <f t="shared" si="8"/>
        <v>60000</v>
      </c>
      <c r="J574" t="s">
        <v>11</v>
      </c>
    </row>
    <row r="575" spans="1:10" x14ac:dyDescent="0.3">
      <c r="A575" s="12"/>
      <c r="B575" s="12"/>
      <c r="I575" s="16">
        <f t="shared" si="8"/>
        <v>0</v>
      </c>
    </row>
    <row r="576" spans="1:10" x14ac:dyDescent="0.3">
      <c r="A576" s="12">
        <v>2</v>
      </c>
      <c r="B576" s="12">
        <v>6</v>
      </c>
      <c r="C576" s="21">
        <v>172</v>
      </c>
      <c r="D576" s="9" t="s">
        <v>21</v>
      </c>
      <c r="E576" s="1" t="s">
        <v>172</v>
      </c>
      <c r="F576" s="9" t="s">
        <v>32</v>
      </c>
      <c r="G576" s="15">
        <v>1</v>
      </c>
      <c r="I576" s="16">
        <f t="shared" si="8"/>
        <v>0</v>
      </c>
      <c r="J576" t="s">
        <v>11</v>
      </c>
    </row>
    <row r="577" spans="1:10" x14ac:dyDescent="0.3">
      <c r="A577" s="12"/>
      <c r="B577" s="12"/>
      <c r="I577" s="16">
        <f t="shared" si="8"/>
        <v>0</v>
      </c>
    </row>
    <row r="578" spans="1:10" x14ac:dyDescent="0.3">
      <c r="A578" s="12">
        <v>2</v>
      </c>
      <c r="B578" s="12">
        <v>6</v>
      </c>
      <c r="C578" s="21">
        <v>172</v>
      </c>
      <c r="D578" s="9" t="s">
        <v>11</v>
      </c>
      <c r="E578" s="3" t="s">
        <v>269</v>
      </c>
      <c r="I578" s="16">
        <f t="shared" si="8"/>
        <v>0</v>
      </c>
      <c r="J578" t="s">
        <v>11</v>
      </c>
    </row>
    <row r="579" spans="1:10" x14ac:dyDescent="0.3">
      <c r="A579" s="12"/>
      <c r="B579" s="12"/>
      <c r="I579" s="16">
        <f t="shared" si="8"/>
        <v>0</v>
      </c>
    </row>
    <row r="580" spans="1:10" ht="28.8" x14ac:dyDescent="0.3">
      <c r="A580" s="12">
        <v>2</v>
      </c>
      <c r="B580" s="12">
        <v>6</v>
      </c>
      <c r="C580" s="21">
        <v>172</v>
      </c>
      <c r="D580" s="9" t="s">
        <v>28</v>
      </c>
      <c r="E580" s="1" t="s">
        <v>270</v>
      </c>
      <c r="F580" s="9" t="s">
        <v>32</v>
      </c>
      <c r="G580" s="15">
        <v>1</v>
      </c>
      <c r="H580" s="16">
        <v>7000</v>
      </c>
      <c r="I580" s="16">
        <f t="shared" si="8"/>
        <v>7000</v>
      </c>
      <c r="J580" t="s">
        <v>11</v>
      </c>
    </row>
    <row r="581" spans="1:10" x14ac:dyDescent="0.3">
      <c r="A581" s="12"/>
      <c r="B581" s="12"/>
      <c r="I581" s="16">
        <f t="shared" si="8"/>
        <v>0</v>
      </c>
    </row>
    <row r="582" spans="1:10" x14ac:dyDescent="0.3">
      <c r="A582" s="12">
        <v>2</v>
      </c>
      <c r="B582" s="12">
        <v>6</v>
      </c>
      <c r="C582" s="21">
        <v>172</v>
      </c>
      <c r="D582" s="9" t="s">
        <v>35</v>
      </c>
      <c r="E582" s="1" t="s">
        <v>172</v>
      </c>
      <c r="F582" s="9" t="s">
        <v>32</v>
      </c>
      <c r="G582" s="15">
        <v>1</v>
      </c>
      <c r="I582" s="16">
        <f t="shared" si="8"/>
        <v>0</v>
      </c>
      <c r="J582" t="s">
        <v>11</v>
      </c>
    </row>
    <row r="583" spans="1:10" x14ac:dyDescent="0.3">
      <c r="A583" s="12"/>
      <c r="B583" s="12"/>
      <c r="I583" s="16">
        <f t="shared" si="8"/>
        <v>0</v>
      </c>
    </row>
    <row r="584" spans="1:10" x14ac:dyDescent="0.3">
      <c r="A584" s="12">
        <v>2</v>
      </c>
      <c r="B584" s="12">
        <v>6</v>
      </c>
      <c r="C584" s="21">
        <v>172</v>
      </c>
      <c r="D584" s="9" t="s">
        <v>11</v>
      </c>
      <c r="E584" s="3" t="s">
        <v>271</v>
      </c>
      <c r="I584" s="16">
        <f t="shared" si="8"/>
        <v>0</v>
      </c>
      <c r="J584" t="s">
        <v>11</v>
      </c>
    </row>
    <row r="585" spans="1:10" x14ac:dyDescent="0.3">
      <c r="A585" s="12"/>
      <c r="B585" s="12"/>
      <c r="I585" s="16">
        <f t="shared" si="8"/>
        <v>0</v>
      </c>
    </row>
    <row r="586" spans="1:10" ht="43.2" x14ac:dyDescent="0.3">
      <c r="A586" s="12">
        <v>2</v>
      </c>
      <c r="B586" s="12">
        <v>6</v>
      </c>
      <c r="C586" s="21">
        <v>172</v>
      </c>
      <c r="D586" s="9" t="s">
        <v>37</v>
      </c>
      <c r="E586" s="6" t="s">
        <v>424</v>
      </c>
      <c r="F586" s="9" t="s">
        <v>128</v>
      </c>
      <c r="G586" s="15">
        <v>2</v>
      </c>
      <c r="I586" s="16">
        <f t="shared" si="8"/>
        <v>0</v>
      </c>
      <c r="J586" t="s">
        <v>11</v>
      </c>
    </row>
    <row r="587" spans="1:10" x14ac:dyDescent="0.3">
      <c r="A587" s="12"/>
      <c r="B587" s="12"/>
      <c r="I587" s="16">
        <f t="shared" si="8"/>
        <v>0</v>
      </c>
    </row>
    <row r="588" spans="1:10" ht="43.2" x14ac:dyDescent="0.3">
      <c r="A588" s="12">
        <v>2</v>
      </c>
      <c r="B588" s="12">
        <v>6</v>
      </c>
      <c r="C588" s="21">
        <v>172</v>
      </c>
      <c r="D588" s="9" t="s">
        <v>39</v>
      </c>
      <c r="E588" s="6" t="s">
        <v>425</v>
      </c>
      <c r="F588" s="9" t="s">
        <v>128</v>
      </c>
      <c r="G588" s="15">
        <v>16</v>
      </c>
      <c r="I588" s="16">
        <f t="shared" si="8"/>
        <v>0</v>
      </c>
      <c r="J588" t="s">
        <v>11</v>
      </c>
    </row>
    <row r="589" spans="1:10" x14ac:dyDescent="0.3">
      <c r="A589" s="12"/>
      <c r="B589" s="12"/>
      <c r="I589" s="16">
        <f t="shared" si="8"/>
        <v>0</v>
      </c>
    </row>
    <row r="590" spans="1:10" x14ac:dyDescent="0.3">
      <c r="A590" s="12">
        <v>2</v>
      </c>
      <c r="B590" s="12">
        <v>6</v>
      </c>
      <c r="C590" s="21">
        <v>172</v>
      </c>
      <c r="D590" s="21" t="s">
        <v>11</v>
      </c>
      <c r="E590" s="3" t="s">
        <v>272</v>
      </c>
      <c r="I590" s="16">
        <f t="shared" si="8"/>
        <v>0</v>
      </c>
      <c r="J590" t="s">
        <v>11</v>
      </c>
    </row>
    <row r="591" spans="1:10" x14ac:dyDescent="0.3">
      <c r="A591" s="12"/>
      <c r="B591" s="12"/>
      <c r="D591" s="21"/>
      <c r="I591" s="16">
        <f t="shared" si="8"/>
        <v>0</v>
      </c>
    </row>
    <row r="592" spans="1:10" x14ac:dyDescent="0.3">
      <c r="A592" s="12">
        <v>2</v>
      </c>
      <c r="B592" s="12">
        <v>6</v>
      </c>
      <c r="C592" s="21">
        <v>172</v>
      </c>
      <c r="D592" s="21">
        <v>7</v>
      </c>
      <c r="E592" s="1" t="s">
        <v>273</v>
      </c>
      <c r="F592" s="9" t="s">
        <v>128</v>
      </c>
      <c r="G592" s="15">
        <v>26</v>
      </c>
      <c r="I592" s="16">
        <f t="shared" si="8"/>
        <v>0</v>
      </c>
      <c r="J592" t="s">
        <v>11</v>
      </c>
    </row>
    <row r="593" spans="1:10" x14ac:dyDescent="0.3">
      <c r="A593" s="12"/>
      <c r="B593" s="12"/>
      <c r="D593" s="21"/>
      <c r="I593" s="16">
        <f t="shared" si="8"/>
        <v>0</v>
      </c>
    </row>
    <row r="594" spans="1:10" x14ac:dyDescent="0.3">
      <c r="A594" s="12">
        <v>2</v>
      </c>
      <c r="B594" s="12">
        <v>6</v>
      </c>
      <c r="C594" s="21">
        <v>172</v>
      </c>
      <c r="D594" s="21" t="s">
        <v>11</v>
      </c>
      <c r="E594" s="3" t="s">
        <v>274</v>
      </c>
      <c r="I594" s="16">
        <f t="shared" si="8"/>
        <v>0</v>
      </c>
      <c r="J594" t="s">
        <v>11</v>
      </c>
    </row>
    <row r="595" spans="1:10" x14ac:dyDescent="0.3">
      <c r="A595" s="12"/>
      <c r="B595" s="12"/>
      <c r="D595" s="21"/>
      <c r="I595" s="16">
        <f t="shared" si="8"/>
        <v>0</v>
      </c>
    </row>
    <row r="596" spans="1:10" ht="28.8" x14ac:dyDescent="0.3">
      <c r="A596" s="12">
        <v>2</v>
      </c>
      <c r="B596" s="12">
        <v>6</v>
      </c>
      <c r="C596" s="21">
        <v>172</v>
      </c>
      <c r="D596" s="21">
        <v>8</v>
      </c>
      <c r="E596" s="1" t="s">
        <v>275</v>
      </c>
      <c r="F596" s="9" t="s">
        <v>32</v>
      </c>
      <c r="G596" s="15">
        <v>1</v>
      </c>
      <c r="H596" s="16">
        <v>10000</v>
      </c>
      <c r="I596" s="16">
        <f t="shared" si="8"/>
        <v>10000</v>
      </c>
      <c r="J596" t="s">
        <v>11</v>
      </c>
    </row>
    <row r="597" spans="1:10" x14ac:dyDescent="0.3">
      <c r="A597" s="12"/>
      <c r="B597" s="12"/>
      <c r="D597" s="21"/>
      <c r="I597" s="16">
        <f t="shared" si="8"/>
        <v>0</v>
      </c>
    </row>
    <row r="598" spans="1:10" x14ac:dyDescent="0.3">
      <c r="A598" s="12">
        <v>2</v>
      </c>
      <c r="B598" s="12">
        <v>6</v>
      </c>
      <c r="C598" s="21">
        <v>172</v>
      </c>
      <c r="D598" s="21">
        <v>9</v>
      </c>
      <c r="E598" s="1" t="s">
        <v>172</v>
      </c>
      <c r="F598" s="9" t="s">
        <v>32</v>
      </c>
      <c r="G598" s="15">
        <v>1</v>
      </c>
      <c r="I598" s="16">
        <f t="shared" si="8"/>
        <v>0</v>
      </c>
      <c r="J598" t="s">
        <v>11</v>
      </c>
    </row>
    <row r="599" spans="1:10" x14ac:dyDescent="0.3">
      <c r="A599" s="12"/>
      <c r="B599" s="12"/>
      <c r="D599" s="21"/>
      <c r="I599" s="16">
        <f t="shared" si="8"/>
        <v>0</v>
      </c>
    </row>
    <row r="600" spans="1:10" x14ac:dyDescent="0.3">
      <c r="A600" s="12"/>
      <c r="B600" s="12"/>
      <c r="D600" s="21"/>
      <c r="I600" s="16">
        <f t="shared" ref="I600:I663" si="9">+G600*H600</f>
        <v>0</v>
      </c>
    </row>
    <row r="601" spans="1:10" x14ac:dyDescent="0.3">
      <c r="A601" s="12"/>
      <c r="B601" s="12"/>
      <c r="I601" s="16">
        <f t="shared" si="9"/>
        <v>0</v>
      </c>
    </row>
    <row r="602" spans="1:10" x14ac:dyDescent="0.3">
      <c r="A602" s="12"/>
      <c r="B602" s="12"/>
      <c r="I602" s="16">
        <f t="shared" si="9"/>
        <v>0</v>
      </c>
    </row>
    <row r="603" spans="1:10" s="5" customFormat="1" x14ac:dyDescent="0.3">
      <c r="A603" s="13"/>
      <c r="B603" s="13"/>
      <c r="C603" s="22"/>
      <c r="D603" s="14"/>
      <c r="E603" s="4"/>
      <c r="F603" s="14"/>
      <c r="G603" s="19"/>
      <c r="H603" s="20"/>
      <c r="I603" s="20">
        <f>SUM(I548:I602)</f>
        <v>77000</v>
      </c>
    </row>
    <row r="604" spans="1:10" x14ac:dyDescent="0.3">
      <c r="A604" s="12"/>
      <c r="B604" s="12"/>
      <c r="I604" s="16">
        <f t="shared" si="9"/>
        <v>0</v>
      </c>
    </row>
    <row r="605" spans="1:10" x14ac:dyDescent="0.3">
      <c r="A605" s="12">
        <v>2</v>
      </c>
      <c r="B605" s="12">
        <v>7</v>
      </c>
      <c r="C605" s="21">
        <v>174</v>
      </c>
      <c r="D605" s="9" t="s">
        <v>11</v>
      </c>
      <c r="E605" s="3" t="s">
        <v>276</v>
      </c>
      <c r="I605" s="16">
        <f t="shared" si="9"/>
        <v>0</v>
      </c>
      <c r="J605" t="s">
        <v>11</v>
      </c>
    </row>
    <row r="606" spans="1:10" x14ac:dyDescent="0.3">
      <c r="A606" s="12"/>
      <c r="B606" s="12"/>
      <c r="I606" s="16">
        <f t="shared" si="9"/>
        <v>0</v>
      </c>
    </row>
    <row r="607" spans="1:10" x14ac:dyDescent="0.3">
      <c r="A607" s="12">
        <v>2</v>
      </c>
      <c r="B607" s="12">
        <v>7</v>
      </c>
      <c r="C607" s="21">
        <v>174</v>
      </c>
      <c r="D607" s="9" t="s">
        <v>11</v>
      </c>
      <c r="E607" s="3" t="s">
        <v>277</v>
      </c>
      <c r="I607" s="16">
        <f t="shared" si="9"/>
        <v>0</v>
      </c>
      <c r="J607" t="s">
        <v>11</v>
      </c>
    </row>
    <row r="608" spans="1:10" x14ac:dyDescent="0.3">
      <c r="A608" s="12"/>
      <c r="B608" s="12"/>
      <c r="I608" s="16">
        <f t="shared" si="9"/>
        <v>0</v>
      </c>
    </row>
    <row r="609" spans="1:10" x14ac:dyDescent="0.3">
      <c r="A609" s="12">
        <v>2</v>
      </c>
      <c r="B609" s="12">
        <v>7</v>
      </c>
      <c r="C609" s="21">
        <v>174</v>
      </c>
      <c r="D609" s="9" t="s">
        <v>11</v>
      </c>
      <c r="E609" s="1" t="s">
        <v>105</v>
      </c>
      <c r="I609" s="16">
        <f t="shared" si="9"/>
        <v>0</v>
      </c>
      <c r="J609" t="s">
        <v>11</v>
      </c>
    </row>
    <row r="610" spans="1:10" x14ac:dyDescent="0.3">
      <c r="A610" s="12"/>
      <c r="B610" s="12"/>
      <c r="I610" s="16">
        <f t="shared" si="9"/>
        <v>0</v>
      </c>
    </row>
    <row r="611" spans="1:10" x14ac:dyDescent="0.3">
      <c r="A611" s="12">
        <v>2</v>
      </c>
      <c r="B611" s="12">
        <v>7</v>
      </c>
      <c r="C611" s="21">
        <v>174</v>
      </c>
      <c r="D611" s="9" t="s">
        <v>11</v>
      </c>
      <c r="E611" s="3" t="s">
        <v>106</v>
      </c>
      <c r="I611" s="16">
        <f t="shared" si="9"/>
        <v>0</v>
      </c>
      <c r="J611" t="s">
        <v>11</v>
      </c>
    </row>
    <row r="612" spans="1:10" x14ac:dyDescent="0.3">
      <c r="A612" s="12"/>
      <c r="B612" s="12"/>
      <c r="I612" s="16">
        <f t="shared" si="9"/>
        <v>0</v>
      </c>
    </row>
    <row r="613" spans="1:10" x14ac:dyDescent="0.3">
      <c r="A613" s="12">
        <v>2</v>
      </c>
      <c r="B613" s="12">
        <v>7</v>
      </c>
      <c r="C613" s="21">
        <v>174</v>
      </c>
      <c r="D613" s="9" t="s">
        <v>11</v>
      </c>
      <c r="E613" s="3" t="s">
        <v>107</v>
      </c>
      <c r="I613" s="16">
        <f t="shared" si="9"/>
        <v>0</v>
      </c>
      <c r="J613" t="s">
        <v>11</v>
      </c>
    </row>
    <row r="614" spans="1:10" x14ac:dyDescent="0.3">
      <c r="A614" s="12"/>
      <c r="B614" s="12"/>
      <c r="I614" s="16">
        <f t="shared" si="9"/>
        <v>0</v>
      </c>
    </row>
    <row r="615" spans="1:10" ht="28.8" x14ac:dyDescent="0.3">
      <c r="A615" s="12">
        <v>2</v>
      </c>
      <c r="B615" s="12">
        <v>7</v>
      </c>
      <c r="C615" s="21">
        <v>174</v>
      </c>
      <c r="D615" s="9" t="s">
        <v>11</v>
      </c>
      <c r="E615" s="1" t="s">
        <v>108</v>
      </c>
      <c r="I615" s="16">
        <f t="shared" si="9"/>
        <v>0</v>
      </c>
      <c r="J615" t="s">
        <v>11</v>
      </c>
    </row>
    <row r="616" spans="1:10" x14ac:dyDescent="0.3">
      <c r="A616" s="12"/>
      <c r="B616" s="12"/>
      <c r="I616" s="16">
        <f t="shared" si="9"/>
        <v>0</v>
      </c>
    </row>
    <row r="617" spans="1:10" x14ac:dyDescent="0.3">
      <c r="A617" s="12">
        <v>2</v>
      </c>
      <c r="B617" s="12">
        <v>7</v>
      </c>
      <c r="C617" s="21">
        <v>174</v>
      </c>
      <c r="D617" s="9" t="s">
        <v>11</v>
      </c>
      <c r="E617" s="3" t="s">
        <v>278</v>
      </c>
      <c r="I617" s="16">
        <f t="shared" si="9"/>
        <v>0</v>
      </c>
      <c r="J617" t="s">
        <v>11</v>
      </c>
    </row>
    <row r="618" spans="1:10" x14ac:dyDescent="0.3">
      <c r="A618" s="12"/>
      <c r="B618" s="12"/>
      <c r="I618" s="16">
        <f t="shared" si="9"/>
        <v>0</v>
      </c>
    </row>
    <row r="619" spans="1:10" x14ac:dyDescent="0.3">
      <c r="A619" s="12">
        <v>2</v>
      </c>
      <c r="B619" s="12">
        <v>7</v>
      </c>
      <c r="C619" s="21">
        <v>174</v>
      </c>
      <c r="D619" s="9" t="s">
        <v>11</v>
      </c>
      <c r="E619" s="1" t="s">
        <v>279</v>
      </c>
      <c r="I619" s="16">
        <f t="shared" si="9"/>
        <v>0</v>
      </c>
      <c r="J619" t="s">
        <v>11</v>
      </c>
    </row>
    <row r="620" spans="1:10" x14ac:dyDescent="0.3">
      <c r="A620" s="12"/>
      <c r="B620" s="12"/>
      <c r="I620" s="16">
        <f t="shared" si="9"/>
        <v>0</v>
      </c>
    </row>
    <row r="621" spans="1:10" ht="28.8" x14ac:dyDescent="0.3">
      <c r="A621" s="12">
        <v>2</v>
      </c>
      <c r="B621" s="12">
        <v>7</v>
      </c>
      <c r="C621" s="21">
        <v>174</v>
      </c>
      <c r="D621" s="9" t="s">
        <v>11</v>
      </c>
      <c r="E621" s="1" t="s">
        <v>280</v>
      </c>
      <c r="I621" s="16">
        <f t="shared" si="9"/>
        <v>0</v>
      </c>
      <c r="J621" t="s">
        <v>11</v>
      </c>
    </row>
    <row r="622" spans="1:10" x14ac:dyDescent="0.3">
      <c r="A622" s="12"/>
      <c r="B622" s="12"/>
      <c r="I622" s="16">
        <f t="shared" si="9"/>
        <v>0</v>
      </c>
    </row>
    <row r="623" spans="1:10" ht="43.2" x14ac:dyDescent="0.3">
      <c r="A623" s="12">
        <v>2</v>
      </c>
      <c r="B623" s="12">
        <v>7</v>
      </c>
      <c r="C623" s="21">
        <v>174</v>
      </c>
      <c r="D623" s="9" t="s">
        <v>11</v>
      </c>
      <c r="E623" s="1" t="s">
        <v>281</v>
      </c>
      <c r="I623" s="16">
        <f t="shared" si="9"/>
        <v>0</v>
      </c>
      <c r="J623" t="s">
        <v>11</v>
      </c>
    </row>
    <row r="624" spans="1:10" x14ac:dyDescent="0.3">
      <c r="A624" s="12"/>
      <c r="B624" s="12"/>
      <c r="I624" s="16">
        <f t="shared" si="9"/>
        <v>0</v>
      </c>
    </row>
    <row r="625" spans="1:10" x14ac:dyDescent="0.3">
      <c r="A625" s="12">
        <v>2</v>
      </c>
      <c r="B625" s="12">
        <v>7</v>
      </c>
      <c r="C625" s="21">
        <v>174</v>
      </c>
      <c r="D625" s="9" t="s">
        <v>11</v>
      </c>
      <c r="E625" s="3" t="s">
        <v>282</v>
      </c>
      <c r="I625" s="16">
        <f t="shared" si="9"/>
        <v>0</v>
      </c>
      <c r="J625" t="s">
        <v>11</v>
      </c>
    </row>
    <row r="626" spans="1:10" x14ac:dyDescent="0.3">
      <c r="A626" s="12"/>
      <c r="B626" s="12"/>
      <c r="I626" s="16">
        <f t="shared" si="9"/>
        <v>0</v>
      </c>
    </row>
    <row r="627" spans="1:10" x14ac:dyDescent="0.3">
      <c r="A627" s="12">
        <v>2</v>
      </c>
      <c r="B627" s="12">
        <v>7</v>
      </c>
      <c r="C627" s="21">
        <v>174</v>
      </c>
      <c r="D627" s="9" t="s">
        <v>11</v>
      </c>
      <c r="E627" s="3" t="s">
        <v>283</v>
      </c>
      <c r="I627" s="16">
        <f t="shared" si="9"/>
        <v>0</v>
      </c>
      <c r="J627" t="s">
        <v>11</v>
      </c>
    </row>
    <row r="628" spans="1:10" x14ac:dyDescent="0.3">
      <c r="A628" s="12"/>
      <c r="B628" s="12"/>
      <c r="I628" s="16">
        <f t="shared" si="9"/>
        <v>0</v>
      </c>
    </row>
    <row r="629" spans="1:10" ht="43.2" x14ac:dyDescent="0.3">
      <c r="A629" s="12">
        <v>2</v>
      </c>
      <c r="B629" s="12">
        <v>7</v>
      </c>
      <c r="C629" s="21">
        <v>174</v>
      </c>
      <c r="D629" s="9" t="s">
        <v>11</v>
      </c>
      <c r="E629" s="1" t="s">
        <v>284</v>
      </c>
      <c r="I629" s="16">
        <f t="shared" si="9"/>
        <v>0</v>
      </c>
      <c r="J629" t="s">
        <v>11</v>
      </c>
    </row>
    <row r="630" spans="1:10" x14ac:dyDescent="0.3">
      <c r="A630" s="12"/>
      <c r="B630" s="12"/>
      <c r="I630" s="16">
        <f t="shared" si="9"/>
        <v>0</v>
      </c>
    </row>
    <row r="631" spans="1:10" x14ac:dyDescent="0.3">
      <c r="A631" s="12">
        <v>2</v>
      </c>
      <c r="B631" s="12">
        <v>7</v>
      </c>
      <c r="C631" s="21">
        <v>174</v>
      </c>
      <c r="D631" s="9" t="s">
        <v>10</v>
      </c>
      <c r="E631" s="1" t="s">
        <v>285</v>
      </c>
      <c r="F631" s="9" t="s">
        <v>128</v>
      </c>
      <c r="G631" s="15">
        <v>1</v>
      </c>
      <c r="I631" s="16">
        <f t="shared" si="9"/>
        <v>0</v>
      </c>
      <c r="J631" t="s">
        <v>11</v>
      </c>
    </row>
    <row r="632" spans="1:10" x14ac:dyDescent="0.3">
      <c r="A632" s="12"/>
      <c r="B632" s="12"/>
      <c r="I632" s="16">
        <f t="shared" si="9"/>
        <v>0</v>
      </c>
    </row>
    <row r="633" spans="1:10" x14ac:dyDescent="0.3">
      <c r="A633" s="12">
        <v>2</v>
      </c>
      <c r="B633" s="12">
        <v>7</v>
      </c>
      <c r="C633" s="21">
        <v>175</v>
      </c>
      <c r="D633" s="9" t="s">
        <v>11</v>
      </c>
      <c r="E633" s="3" t="s">
        <v>416</v>
      </c>
      <c r="I633" s="16">
        <f t="shared" si="9"/>
        <v>0</v>
      </c>
      <c r="J633" t="s">
        <v>11</v>
      </c>
    </row>
    <row r="634" spans="1:10" x14ac:dyDescent="0.3">
      <c r="A634" s="12"/>
      <c r="B634" s="12"/>
      <c r="I634" s="16">
        <f t="shared" si="9"/>
        <v>0</v>
      </c>
    </row>
    <row r="635" spans="1:10" ht="28.8" x14ac:dyDescent="0.3">
      <c r="A635" s="12">
        <v>2</v>
      </c>
      <c r="B635" s="12">
        <v>7</v>
      </c>
      <c r="C635" s="21">
        <v>175</v>
      </c>
      <c r="D635" s="9" t="s">
        <v>21</v>
      </c>
      <c r="E635" s="6" t="s">
        <v>417</v>
      </c>
      <c r="F635" s="9" t="s">
        <v>32</v>
      </c>
      <c r="G635" s="15">
        <v>1</v>
      </c>
      <c r="H635" s="16">
        <v>18000</v>
      </c>
      <c r="I635" s="16">
        <f t="shared" si="9"/>
        <v>18000</v>
      </c>
      <c r="J635" t="s">
        <v>11</v>
      </c>
    </row>
    <row r="636" spans="1:10" x14ac:dyDescent="0.3">
      <c r="A636" s="12"/>
      <c r="B636" s="12"/>
      <c r="I636" s="16">
        <f t="shared" si="9"/>
        <v>0</v>
      </c>
    </row>
    <row r="637" spans="1:10" x14ac:dyDescent="0.3">
      <c r="A637" s="12">
        <v>2</v>
      </c>
      <c r="B637" s="12">
        <v>7</v>
      </c>
      <c r="C637" s="21">
        <v>175</v>
      </c>
      <c r="D637" s="9" t="s">
        <v>28</v>
      </c>
      <c r="E637" s="1" t="s">
        <v>172</v>
      </c>
      <c r="F637" s="9" t="s">
        <v>32</v>
      </c>
      <c r="G637" s="15">
        <v>1</v>
      </c>
      <c r="I637" s="16">
        <f t="shared" si="9"/>
        <v>0</v>
      </c>
      <c r="J637" t="s">
        <v>11</v>
      </c>
    </row>
    <row r="638" spans="1:10" x14ac:dyDescent="0.3">
      <c r="A638" s="12"/>
      <c r="B638" s="12"/>
      <c r="I638" s="16">
        <f t="shared" si="9"/>
        <v>0</v>
      </c>
    </row>
    <row r="639" spans="1:10" x14ac:dyDescent="0.3">
      <c r="A639" s="12">
        <v>2</v>
      </c>
      <c r="B639" s="12">
        <v>7</v>
      </c>
      <c r="C639" s="21">
        <v>175</v>
      </c>
      <c r="D639" s="9" t="s">
        <v>11</v>
      </c>
      <c r="E639" s="3" t="s">
        <v>286</v>
      </c>
      <c r="I639" s="16">
        <f t="shared" si="9"/>
        <v>0</v>
      </c>
      <c r="J639" t="s">
        <v>11</v>
      </c>
    </row>
    <row r="640" spans="1:10" x14ac:dyDescent="0.3">
      <c r="A640" s="12"/>
      <c r="B640" s="12"/>
      <c r="I640" s="16">
        <f t="shared" si="9"/>
        <v>0</v>
      </c>
    </row>
    <row r="641" spans="1:10" ht="28.8" x14ac:dyDescent="0.3">
      <c r="A641" s="12">
        <v>2</v>
      </c>
      <c r="B641" s="12">
        <v>7</v>
      </c>
      <c r="C641" s="21">
        <v>175</v>
      </c>
      <c r="D641" s="9" t="s">
        <v>35</v>
      </c>
      <c r="E641" s="1" t="s">
        <v>287</v>
      </c>
      <c r="F641" s="9" t="s">
        <v>32</v>
      </c>
      <c r="G641" s="15">
        <v>1</v>
      </c>
      <c r="H641" s="16">
        <v>10000</v>
      </c>
      <c r="I641" s="16">
        <f t="shared" si="9"/>
        <v>10000</v>
      </c>
      <c r="J641" t="s">
        <v>11</v>
      </c>
    </row>
    <row r="642" spans="1:10" x14ac:dyDescent="0.3">
      <c r="A642" s="12"/>
      <c r="B642" s="12"/>
      <c r="I642" s="16">
        <f t="shared" si="9"/>
        <v>0</v>
      </c>
    </row>
    <row r="643" spans="1:10" x14ac:dyDescent="0.3">
      <c r="A643" s="12">
        <v>2</v>
      </c>
      <c r="B643" s="12">
        <v>7</v>
      </c>
      <c r="C643" s="21">
        <v>175</v>
      </c>
      <c r="D643" s="9" t="s">
        <v>37</v>
      </c>
      <c r="E643" s="1" t="s">
        <v>172</v>
      </c>
      <c r="F643" s="9" t="s">
        <v>32</v>
      </c>
      <c r="G643" s="15">
        <v>1</v>
      </c>
      <c r="I643" s="16">
        <f t="shared" si="9"/>
        <v>0</v>
      </c>
      <c r="J643" t="s">
        <v>11</v>
      </c>
    </row>
    <row r="644" spans="1:10" x14ac:dyDescent="0.3">
      <c r="A644" s="12"/>
      <c r="B644" s="12"/>
      <c r="I644" s="16">
        <f t="shared" si="9"/>
        <v>0</v>
      </c>
    </row>
    <row r="645" spans="1:10" x14ac:dyDescent="0.3">
      <c r="A645" s="12"/>
      <c r="B645" s="12"/>
      <c r="I645" s="16">
        <f t="shared" si="9"/>
        <v>0</v>
      </c>
    </row>
    <row r="646" spans="1:10" x14ac:dyDescent="0.3">
      <c r="A646" s="12"/>
      <c r="B646" s="12"/>
      <c r="I646" s="16">
        <f t="shared" si="9"/>
        <v>0</v>
      </c>
    </row>
    <row r="647" spans="1:10" x14ac:dyDescent="0.3">
      <c r="A647" s="12"/>
      <c r="B647" s="12"/>
      <c r="I647" s="16">
        <f t="shared" si="9"/>
        <v>0</v>
      </c>
    </row>
    <row r="648" spans="1:10" s="5" customFormat="1" x14ac:dyDescent="0.3">
      <c r="A648" s="13"/>
      <c r="B648" s="13"/>
      <c r="C648" s="22"/>
      <c r="D648" s="14"/>
      <c r="E648" s="4"/>
      <c r="F648" s="14"/>
      <c r="G648" s="19"/>
      <c r="H648" s="20"/>
      <c r="I648" s="20">
        <f>SUM(I604:I647)</f>
        <v>28000</v>
      </c>
    </row>
    <row r="649" spans="1:10" x14ac:dyDescent="0.3">
      <c r="A649" s="12"/>
      <c r="B649" s="12"/>
      <c r="I649" s="16">
        <f t="shared" si="9"/>
        <v>0</v>
      </c>
    </row>
    <row r="650" spans="1:10" x14ac:dyDescent="0.3">
      <c r="A650" s="12"/>
      <c r="B650" s="12"/>
      <c r="I650" s="16">
        <f t="shared" si="9"/>
        <v>0</v>
      </c>
    </row>
    <row r="651" spans="1:10" x14ac:dyDescent="0.3">
      <c r="A651" s="12">
        <v>2</v>
      </c>
      <c r="B651" s="12">
        <v>8</v>
      </c>
      <c r="C651" s="21">
        <v>177</v>
      </c>
      <c r="D651" s="9" t="s">
        <v>11</v>
      </c>
      <c r="E651" s="3" t="s">
        <v>288</v>
      </c>
      <c r="I651" s="16">
        <f t="shared" si="9"/>
        <v>0</v>
      </c>
      <c r="J651" t="s">
        <v>11</v>
      </c>
    </row>
    <row r="652" spans="1:10" x14ac:dyDescent="0.3">
      <c r="A652" s="12"/>
      <c r="B652" s="12"/>
      <c r="I652" s="16">
        <f t="shared" si="9"/>
        <v>0</v>
      </c>
    </row>
    <row r="653" spans="1:10" x14ac:dyDescent="0.3">
      <c r="A653" s="12">
        <v>2</v>
      </c>
      <c r="B653" s="12">
        <v>8</v>
      </c>
      <c r="C653" s="21">
        <v>177</v>
      </c>
      <c r="D653" s="9" t="s">
        <v>11</v>
      </c>
      <c r="E653" s="3" t="s">
        <v>289</v>
      </c>
      <c r="I653" s="16">
        <f t="shared" si="9"/>
        <v>0</v>
      </c>
      <c r="J653" t="s">
        <v>11</v>
      </c>
    </row>
    <row r="654" spans="1:10" x14ac:dyDescent="0.3">
      <c r="A654" s="12"/>
      <c r="B654" s="12"/>
      <c r="I654" s="16">
        <f t="shared" si="9"/>
        <v>0</v>
      </c>
    </row>
    <row r="655" spans="1:10" x14ac:dyDescent="0.3">
      <c r="A655" s="12">
        <v>2</v>
      </c>
      <c r="B655" s="12">
        <v>8</v>
      </c>
      <c r="C655" s="21">
        <v>177</v>
      </c>
      <c r="D655" s="9" t="s">
        <v>11</v>
      </c>
      <c r="E655" s="1" t="s">
        <v>105</v>
      </c>
      <c r="I655" s="16">
        <f t="shared" si="9"/>
        <v>0</v>
      </c>
      <c r="J655" t="s">
        <v>11</v>
      </c>
    </row>
    <row r="656" spans="1:10" x14ac:dyDescent="0.3">
      <c r="A656" s="12"/>
      <c r="B656" s="12"/>
      <c r="I656" s="16">
        <f t="shared" si="9"/>
        <v>0</v>
      </c>
    </row>
    <row r="657" spans="1:10" x14ac:dyDescent="0.3">
      <c r="A657" s="12">
        <v>2</v>
      </c>
      <c r="B657" s="12">
        <v>8</v>
      </c>
      <c r="C657" s="21">
        <v>177</v>
      </c>
      <c r="D657" s="9" t="s">
        <v>11</v>
      </c>
      <c r="E657" s="3" t="s">
        <v>106</v>
      </c>
      <c r="I657" s="16">
        <f t="shared" si="9"/>
        <v>0</v>
      </c>
      <c r="J657" t="s">
        <v>11</v>
      </c>
    </row>
    <row r="658" spans="1:10" x14ac:dyDescent="0.3">
      <c r="A658" s="12"/>
      <c r="B658" s="12"/>
      <c r="I658" s="16">
        <f t="shared" si="9"/>
        <v>0</v>
      </c>
    </row>
    <row r="659" spans="1:10" x14ac:dyDescent="0.3">
      <c r="A659" s="12">
        <v>2</v>
      </c>
      <c r="B659" s="12">
        <v>8</v>
      </c>
      <c r="C659" s="21">
        <v>177</v>
      </c>
      <c r="D659" s="9" t="s">
        <v>11</v>
      </c>
      <c r="E659" s="1" t="s">
        <v>107</v>
      </c>
      <c r="I659" s="16">
        <f t="shared" si="9"/>
        <v>0</v>
      </c>
      <c r="J659" t="s">
        <v>11</v>
      </c>
    </row>
    <row r="660" spans="1:10" x14ac:dyDescent="0.3">
      <c r="A660" s="12"/>
      <c r="B660" s="12"/>
      <c r="I660" s="16">
        <f t="shared" si="9"/>
        <v>0</v>
      </c>
    </row>
    <row r="661" spans="1:10" ht="28.8" x14ac:dyDescent="0.3">
      <c r="A661" s="12">
        <v>2</v>
      </c>
      <c r="B661" s="12">
        <v>8</v>
      </c>
      <c r="C661" s="21">
        <v>177</v>
      </c>
      <c r="D661" s="9" t="s">
        <v>11</v>
      </c>
      <c r="E661" s="1" t="s">
        <v>108</v>
      </c>
      <c r="I661" s="16">
        <f t="shared" si="9"/>
        <v>0</v>
      </c>
      <c r="J661" t="s">
        <v>11</v>
      </c>
    </row>
    <row r="662" spans="1:10" x14ac:dyDescent="0.3">
      <c r="A662" s="12"/>
      <c r="B662" s="12"/>
      <c r="I662" s="16">
        <f t="shared" si="9"/>
        <v>0</v>
      </c>
    </row>
    <row r="663" spans="1:10" x14ac:dyDescent="0.3">
      <c r="A663" s="12">
        <v>2</v>
      </c>
      <c r="B663" s="12">
        <v>8</v>
      </c>
      <c r="C663" s="21">
        <v>177</v>
      </c>
      <c r="D663" s="9" t="s">
        <v>11</v>
      </c>
      <c r="E663" s="3" t="s">
        <v>215</v>
      </c>
      <c r="I663" s="16">
        <f t="shared" si="9"/>
        <v>0</v>
      </c>
      <c r="J663" t="s">
        <v>11</v>
      </c>
    </row>
    <row r="664" spans="1:10" x14ac:dyDescent="0.3">
      <c r="A664" s="12"/>
      <c r="B664" s="12"/>
      <c r="E664" s="3"/>
      <c r="I664" s="16">
        <f t="shared" ref="I664:I725" si="10">+G664*H664</f>
        <v>0</v>
      </c>
    </row>
    <row r="665" spans="1:10" x14ac:dyDescent="0.3">
      <c r="A665" s="12">
        <v>2</v>
      </c>
      <c r="B665" s="12">
        <v>8</v>
      </c>
      <c r="C665" s="21">
        <v>177</v>
      </c>
      <c r="D665" s="9" t="s">
        <v>11</v>
      </c>
      <c r="E665" s="3" t="s">
        <v>290</v>
      </c>
      <c r="I665" s="16">
        <f t="shared" si="10"/>
        <v>0</v>
      </c>
      <c r="J665" t="s">
        <v>11</v>
      </c>
    </row>
    <row r="666" spans="1:10" x14ac:dyDescent="0.3">
      <c r="A666" s="12"/>
      <c r="B666" s="12"/>
      <c r="I666" s="16">
        <f t="shared" si="10"/>
        <v>0</v>
      </c>
    </row>
    <row r="667" spans="1:10" x14ac:dyDescent="0.3">
      <c r="A667" s="12">
        <v>2</v>
      </c>
      <c r="B667" s="12">
        <v>8</v>
      </c>
      <c r="C667" s="21">
        <v>177</v>
      </c>
      <c r="D667" s="9" t="s">
        <v>10</v>
      </c>
      <c r="E667" s="1" t="s">
        <v>291</v>
      </c>
      <c r="F667" s="9" t="s">
        <v>136</v>
      </c>
      <c r="G667" s="15">
        <v>30</v>
      </c>
      <c r="I667" s="16">
        <f t="shared" si="10"/>
        <v>0</v>
      </c>
      <c r="J667" t="s">
        <v>11</v>
      </c>
    </row>
    <row r="668" spans="1:10" x14ac:dyDescent="0.3">
      <c r="A668" s="12"/>
      <c r="B668" s="12"/>
      <c r="I668" s="16">
        <f t="shared" si="10"/>
        <v>0</v>
      </c>
    </row>
    <row r="669" spans="1:10" x14ac:dyDescent="0.3">
      <c r="A669" s="12">
        <v>2</v>
      </c>
      <c r="B669" s="12">
        <v>8</v>
      </c>
      <c r="C669" s="21">
        <v>177</v>
      </c>
      <c r="D669" s="9" t="s">
        <v>11</v>
      </c>
      <c r="E669" s="3" t="s">
        <v>292</v>
      </c>
      <c r="I669" s="16">
        <f t="shared" si="10"/>
        <v>0</v>
      </c>
      <c r="J669" t="s">
        <v>11</v>
      </c>
    </row>
    <row r="670" spans="1:10" x14ac:dyDescent="0.3">
      <c r="A670" s="12"/>
      <c r="B670" s="12"/>
      <c r="I670" s="16">
        <f t="shared" si="10"/>
        <v>0</v>
      </c>
    </row>
    <row r="671" spans="1:10" ht="28.8" x14ac:dyDescent="0.3">
      <c r="A671" s="12">
        <v>2</v>
      </c>
      <c r="B671" s="12">
        <v>8</v>
      </c>
      <c r="C671" s="21">
        <v>177</v>
      </c>
      <c r="D671" s="9" t="s">
        <v>11</v>
      </c>
      <c r="E671" s="3" t="s">
        <v>293</v>
      </c>
      <c r="I671" s="16">
        <f t="shared" si="10"/>
        <v>0</v>
      </c>
      <c r="J671" t="s">
        <v>11</v>
      </c>
    </row>
    <row r="672" spans="1:10" x14ac:dyDescent="0.3">
      <c r="A672" s="12"/>
      <c r="B672" s="12"/>
      <c r="I672" s="16">
        <f t="shared" si="10"/>
        <v>0</v>
      </c>
    </row>
    <row r="673" spans="1:10" x14ac:dyDescent="0.3">
      <c r="A673" s="12">
        <v>2</v>
      </c>
      <c r="B673" s="12">
        <v>8</v>
      </c>
      <c r="C673" s="21">
        <v>177</v>
      </c>
      <c r="D673" s="9" t="s">
        <v>21</v>
      </c>
      <c r="E673" s="1" t="s">
        <v>294</v>
      </c>
      <c r="F673" s="9" t="s">
        <v>136</v>
      </c>
      <c r="G673" s="15">
        <v>20</v>
      </c>
      <c r="I673" s="16">
        <f t="shared" si="10"/>
        <v>0</v>
      </c>
      <c r="J673" t="s">
        <v>11</v>
      </c>
    </row>
    <row r="674" spans="1:10" x14ac:dyDescent="0.3">
      <c r="A674" s="12"/>
      <c r="B674" s="12"/>
      <c r="I674" s="16">
        <f t="shared" si="10"/>
        <v>0</v>
      </c>
    </row>
    <row r="675" spans="1:10" x14ac:dyDescent="0.3">
      <c r="A675" s="12"/>
      <c r="B675" s="12"/>
      <c r="I675" s="16">
        <f t="shared" si="10"/>
        <v>0</v>
      </c>
    </row>
    <row r="676" spans="1:10" x14ac:dyDescent="0.3">
      <c r="A676" s="12"/>
      <c r="B676" s="12"/>
      <c r="I676" s="16">
        <f t="shared" si="10"/>
        <v>0</v>
      </c>
    </row>
    <row r="677" spans="1:10" x14ac:dyDescent="0.3">
      <c r="A677" s="12"/>
      <c r="B677" s="12"/>
      <c r="I677" s="16">
        <f t="shared" si="10"/>
        <v>0</v>
      </c>
    </row>
    <row r="678" spans="1:10" x14ac:dyDescent="0.3">
      <c r="A678" s="12"/>
      <c r="B678" s="12"/>
      <c r="I678" s="16">
        <f t="shared" si="10"/>
        <v>0</v>
      </c>
    </row>
    <row r="679" spans="1:10" x14ac:dyDescent="0.3">
      <c r="A679" s="12"/>
      <c r="B679" s="12"/>
      <c r="I679" s="16">
        <f t="shared" si="10"/>
        <v>0</v>
      </c>
    </row>
    <row r="680" spans="1:10" s="5" customFormat="1" x14ac:dyDescent="0.3">
      <c r="A680" s="13"/>
      <c r="B680" s="13"/>
      <c r="C680" s="22"/>
      <c r="D680" s="14"/>
      <c r="E680" s="4"/>
      <c r="F680" s="14"/>
      <c r="G680" s="19"/>
      <c r="H680" s="20"/>
      <c r="I680" s="20">
        <f>SUM(I649:I679)</f>
        <v>0</v>
      </c>
    </row>
    <row r="681" spans="1:10" x14ac:dyDescent="0.3">
      <c r="A681" s="12"/>
      <c r="B681" s="12"/>
      <c r="E681" s="3"/>
      <c r="I681" s="16">
        <f t="shared" si="10"/>
        <v>0</v>
      </c>
    </row>
    <row r="682" spans="1:10" x14ac:dyDescent="0.3">
      <c r="A682" s="12">
        <v>2</v>
      </c>
      <c r="B682" s="12">
        <v>9</v>
      </c>
      <c r="C682" s="21">
        <v>178</v>
      </c>
      <c r="D682" s="9" t="s">
        <v>11</v>
      </c>
      <c r="E682" s="3" t="s">
        <v>295</v>
      </c>
      <c r="I682" s="16">
        <f t="shared" si="10"/>
        <v>0</v>
      </c>
      <c r="J682" t="s">
        <v>11</v>
      </c>
    </row>
    <row r="683" spans="1:10" x14ac:dyDescent="0.3">
      <c r="A683" s="12"/>
      <c r="B683" s="12"/>
      <c r="I683" s="16">
        <f t="shared" si="10"/>
        <v>0</v>
      </c>
    </row>
    <row r="684" spans="1:10" x14ac:dyDescent="0.3">
      <c r="A684" s="12">
        <v>2</v>
      </c>
      <c r="B684" s="12">
        <v>9</v>
      </c>
      <c r="C684" s="21">
        <v>178</v>
      </c>
      <c r="D684" s="9" t="s">
        <v>11</v>
      </c>
      <c r="E684" s="3" t="s">
        <v>296</v>
      </c>
      <c r="I684" s="16">
        <f t="shared" si="10"/>
        <v>0</v>
      </c>
      <c r="J684" t="s">
        <v>11</v>
      </c>
    </row>
    <row r="685" spans="1:10" x14ac:dyDescent="0.3">
      <c r="A685" s="12"/>
      <c r="B685" s="12"/>
      <c r="I685" s="16">
        <f t="shared" si="10"/>
        <v>0</v>
      </c>
    </row>
    <row r="686" spans="1:10" x14ac:dyDescent="0.3">
      <c r="A686" s="12">
        <v>2</v>
      </c>
      <c r="B686" s="12">
        <v>9</v>
      </c>
      <c r="C686" s="21">
        <v>178</v>
      </c>
      <c r="D686" s="9" t="s">
        <v>11</v>
      </c>
      <c r="E686" s="1" t="s">
        <v>105</v>
      </c>
      <c r="I686" s="16">
        <f t="shared" si="10"/>
        <v>0</v>
      </c>
      <c r="J686" t="s">
        <v>11</v>
      </c>
    </row>
    <row r="687" spans="1:10" x14ac:dyDescent="0.3">
      <c r="A687" s="12"/>
      <c r="B687" s="12"/>
      <c r="I687" s="16">
        <f t="shared" si="10"/>
        <v>0</v>
      </c>
    </row>
    <row r="688" spans="1:10" x14ac:dyDescent="0.3">
      <c r="A688" s="12">
        <v>2</v>
      </c>
      <c r="B688" s="12">
        <v>9</v>
      </c>
      <c r="C688" s="21">
        <v>178</v>
      </c>
      <c r="D688" s="9" t="s">
        <v>11</v>
      </c>
      <c r="E688" s="3" t="s">
        <v>106</v>
      </c>
      <c r="I688" s="16">
        <f t="shared" si="10"/>
        <v>0</v>
      </c>
      <c r="J688" t="s">
        <v>11</v>
      </c>
    </row>
    <row r="689" spans="1:10" x14ac:dyDescent="0.3">
      <c r="A689" s="12"/>
      <c r="B689" s="12"/>
      <c r="I689" s="16">
        <f t="shared" si="10"/>
        <v>0</v>
      </c>
    </row>
    <row r="690" spans="1:10" x14ac:dyDescent="0.3">
      <c r="A690" s="12">
        <v>2</v>
      </c>
      <c r="B690" s="12">
        <v>9</v>
      </c>
      <c r="C690" s="21">
        <v>178</v>
      </c>
      <c r="D690" s="9" t="s">
        <v>11</v>
      </c>
      <c r="E690" s="3" t="s">
        <v>107</v>
      </c>
      <c r="I690" s="16">
        <f t="shared" si="10"/>
        <v>0</v>
      </c>
      <c r="J690" t="s">
        <v>11</v>
      </c>
    </row>
    <row r="691" spans="1:10" x14ac:dyDescent="0.3">
      <c r="A691" s="12"/>
      <c r="B691" s="12"/>
      <c r="I691" s="16">
        <f t="shared" si="10"/>
        <v>0</v>
      </c>
    </row>
    <row r="692" spans="1:10" ht="28.8" x14ac:dyDescent="0.3">
      <c r="A692" s="12">
        <v>2</v>
      </c>
      <c r="B692" s="12">
        <v>9</v>
      </c>
      <c r="C692" s="21">
        <v>178</v>
      </c>
      <c r="D692" s="9" t="s">
        <v>11</v>
      </c>
      <c r="E692" s="1" t="s">
        <v>108</v>
      </c>
      <c r="I692" s="16">
        <f t="shared" si="10"/>
        <v>0</v>
      </c>
      <c r="J692" t="s">
        <v>11</v>
      </c>
    </row>
    <row r="693" spans="1:10" x14ac:dyDescent="0.3">
      <c r="A693" s="12"/>
      <c r="B693" s="12"/>
      <c r="I693" s="16">
        <f t="shared" si="10"/>
        <v>0</v>
      </c>
    </row>
    <row r="694" spans="1:10" x14ac:dyDescent="0.3">
      <c r="A694" s="12">
        <v>2</v>
      </c>
      <c r="B694" s="12">
        <v>9</v>
      </c>
      <c r="C694" s="21">
        <v>178</v>
      </c>
      <c r="D694" s="9" t="s">
        <v>11</v>
      </c>
      <c r="E694" s="3" t="s">
        <v>226</v>
      </c>
      <c r="I694" s="16">
        <f t="shared" si="10"/>
        <v>0</v>
      </c>
      <c r="J694" t="s">
        <v>11</v>
      </c>
    </row>
    <row r="695" spans="1:10" x14ac:dyDescent="0.3">
      <c r="A695" s="12"/>
      <c r="B695" s="12"/>
      <c r="I695" s="16">
        <f t="shared" si="10"/>
        <v>0</v>
      </c>
    </row>
    <row r="696" spans="1:10" ht="28.8" x14ac:dyDescent="0.3">
      <c r="A696" s="12">
        <v>2</v>
      </c>
      <c r="B696" s="12">
        <v>9</v>
      </c>
      <c r="C696" s="21">
        <v>178</v>
      </c>
      <c r="D696" s="9" t="s">
        <v>11</v>
      </c>
      <c r="E696" s="1" t="s">
        <v>297</v>
      </c>
      <c r="I696" s="16">
        <f t="shared" si="10"/>
        <v>0</v>
      </c>
      <c r="J696" t="s">
        <v>11</v>
      </c>
    </row>
    <row r="697" spans="1:10" x14ac:dyDescent="0.3">
      <c r="A697" s="12"/>
      <c r="B697" s="12"/>
      <c r="I697" s="16">
        <f t="shared" si="10"/>
        <v>0</v>
      </c>
    </row>
    <row r="698" spans="1:10" ht="43.2" x14ac:dyDescent="0.3">
      <c r="A698" s="12">
        <v>2</v>
      </c>
      <c r="B698" s="12">
        <v>9</v>
      </c>
      <c r="C698" s="21">
        <v>178</v>
      </c>
      <c r="D698" s="9" t="s">
        <v>11</v>
      </c>
      <c r="E698" s="1" t="s">
        <v>298</v>
      </c>
      <c r="I698" s="16">
        <f t="shared" si="10"/>
        <v>0</v>
      </c>
      <c r="J698" t="s">
        <v>11</v>
      </c>
    </row>
    <row r="699" spans="1:10" x14ac:dyDescent="0.3">
      <c r="A699" s="12"/>
      <c r="B699" s="12"/>
      <c r="I699" s="16">
        <f t="shared" si="10"/>
        <v>0</v>
      </c>
    </row>
    <row r="700" spans="1:10" x14ac:dyDescent="0.3">
      <c r="A700" s="12">
        <v>2</v>
      </c>
      <c r="B700" s="12">
        <v>9</v>
      </c>
      <c r="C700" s="21">
        <v>178</v>
      </c>
      <c r="D700" s="9" t="s">
        <v>11</v>
      </c>
      <c r="E700" s="3" t="s">
        <v>299</v>
      </c>
      <c r="I700" s="16">
        <f t="shared" si="10"/>
        <v>0</v>
      </c>
      <c r="J700" t="s">
        <v>11</v>
      </c>
    </row>
    <row r="701" spans="1:10" x14ac:dyDescent="0.3">
      <c r="A701" s="12"/>
      <c r="B701" s="12"/>
      <c r="I701" s="16">
        <f t="shared" si="10"/>
        <v>0</v>
      </c>
    </row>
    <row r="702" spans="1:10" ht="72" x14ac:dyDescent="0.3">
      <c r="A702" s="12">
        <v>2</v>
      </c>
      <c r="B702" s="12">
        <v>9</v>
      </c>
      <c r="C702" s="21">
        <v>178</v>
      </c>
      <c r="D702" s="9" t="s">
        <v>11</v>
      </c>
      <c r="E702" s="3" t="s">
        <v>300</v>
      </c>
      <c r="I702" s="16">
        <f t="shared" si="10"/>
        <v>0</v>
      </c>
      <c r="J702" t="s">
        <v>11</v>
      </c>
    </row>
    <row r="703" spans="1:10" x14ac:dyDescent="0.3">
      <c r="A703" s="12"/>
      <c r="B703" s="12"/>
      <c r="I703" s="16">
        <f t="shared" si="10"/>
        <v>0</v>
      </c>
    </row>
    <row r="704" spans="1:10" x14ac:dyDescent="0.3">
      <c r="A704" s="12">
        <v>2</v>
      </c>
      <c r="B704" s="12">
        <v>9</v>
      </c>
      <c r="C704" s="21">
        <v>178</v>
      </c>
      <c r="D704" s="9" t="s">
        <v>10</v>
      </c>
      <c r="E704" s="1" t="s">
        <v>301</v>
      </c>
      <c r="F704" s="9" t="s">
        <v>136</v>
      </c>
      <c r="G704" s="15">
        <v>137</v>
      </c>
      <c r="I704" s="16">
        <f t="shared" si="10"/>
        <v>0</v>
      </c>
      <c r="J704" t="s">
        <v>11</v>
      </c>
    </row>
    <row r="705" spans="1:10" x14ac:dyDescent="0.3">
      <c r="A705" s="12"/>
      <c r="B705" s="12"/>
      <c r="I705" s="16">
        <f t="shared" si="10"/>
        <v>0</v>
      </c>
    </row>
    <row r="706" spans="1:10" x14ac:dyDescent="0.3">
      <c r="A706" s="12">
        <v>2</v>
      </c>
      <c r="B706" s="12">
        <v>9</v>
      </c>
      <c r="C706" s="21">
        <v>178</v>
      </c>
      <c r="D706" s="21">
        <v>2</v>
      </c>
      <c r="E706" s="1" t="s">
        <v>218</v>
      </c>
      <c r="F706" s="9" t="s">
        <v>136</v>
      </c>
      <c r="G706" s="15">
        <v>10</v>
      </c>
      <c r="I706" s="16">
        <f t="shared" si="10"/>
        <v>0</v>
      </c>
      <c r="J706" t="s">
        <v>11</v>
      </c>
    </row>
    <row r="707" spans="1:10" x14ac:dyDescent="0.3">
      <c r="A707" s="12"/>
      <c r="B707" s="12"/>
      <c r="D707" s="21"/>
      <c r="I707" s="16">
        <f t="shared" si="10"/>
        <v>0</v>
      </c>
    </row>
    <row r="708" spans="1:10" x14ac:dyDescent="0.3">
      <c r="A708" s="12">
        <v>2</v>
      </c>
      <c r="B708" s="12">
        <v>9</v>
      </c>
      <c r="C708" s="21">
        <v>179</v>
      </c>
      <c r="D708" s="21" t="s">
        <v>11</v>
      </c>
      <c r="E708" s="3" t="s">
        <v>302</v>
      </c>
      <c r="I708" s="16">
        <f t="shared" si="10"/>
        <v>0</v>
      </c>
      <c r="J708" t="s">
        <v>11</v>
      </c>
    </row>
    <row r="709" spans="1:10" x14ac:dyDescent="0.3">
      <c r="A709" s="12"/>
      <c r="B709" s="12"/>
      <c r="D709" s="21"/>
      <c r="I709" s="16">
        <f t="shared" si="10"/>
        <v>0</v>
      </c>
    </row>
    <row r="710" spans="1:10" ht="57.6" x14ac:dyDescent="0.3">
      <c r="A710" s="12">
        <v>2</v>
      </c>
      <c r="B710" s="12">
        <v>9</v>
      </c>
      <c r="C710" s="21">
        <v>179</v>
      </c>
      <c r="D710" s="21" t="s">
        <v>11</v>
      </c>
      <c r="E710" s="3" t="s">
        <v>303</v>
      </c>
      <c r="I710" s="16">
        <f t="shared" si="10"/>
        <v>0</v>
      </c>
      <c r="J710" t="s">
        <v>11</v>
      </c>
    </row>
    <row r="711" spans="1:10" x14ac:dyDescent="0.3">
      <c r="A711" s="12"/>
      <c r="B711" s="12"/>
      <c r="D711" s="21"/>
      <c r="I711" s="16">
        <f t="shared" si="10"/>
        <v>0</v>
      </c>
    </row>
    <row r="712" spans="1:10" x14ac:dyDescent="0.3">
      <c r="A712" s="12">
        <v>2</v>
      </c>
      <c r="B712" s="12">
        <v>9</v>
      </c>
      <c r="C712" s="21">
        <v>179</v>
      </c>
      <c r="D712" s="21">
        <v>3</v>
      </c>
      <c r="E712" s="1" t="s">
        <v>304</v>
      </c>
      <c r="F712" s="9" t="s">
        <v>136</v>
      </c>
      <c r="G712" s="15">
        <v>37</v>
      </c>
      <c r="I712" s="16">
        <f t="shared" si="10"/>
        <v>0</v>
      </c>
      <c r="J712" t="s">
        <v>11</v>
      </c>
    </row>
    <row r="713" spans="1:10" x14ac:dyDescent="0.3">
      <c r="A713" s="12"/>
      <c r="B713" s="12"/>
      <c r="D713" s="21"/>
      <c r="I713" s="16">
        <f t="shared" si="10"/>
        <v>0</v>
      </c>
    </row>
    <row r="714" spans="1:10" x14ac:dyDescent="0.3">
      <c r="A714" s="12">
        <v>2</v>
      </c>
      <c r="B714" s="12">
        <v>9</v>
      </c>
      <c r="C714" s="21">
        <v>179</v>
      </c>
      <c r="D714" s="21">
        <v>4</v>
      </c>
      <c r="E714" s="1" t="s">
        <v>305</v>
      </c>
      <c r="F714" s="9" t="s">
        <v>132</v>
      </c>
      <c r="G714" s="15">
        <v>56</v>
      </c>
      <c r="I714" s="16">
        <f t="shared" si="10"/>
        <v>0</v>
      </c>
      <c r="J714" t="s">
        <v>11</v>
      </c>
    </row>
    <row r="715" spans="1:10" x14ac:dyDescent="0.3">
      <c r="A715" s="12"/>
      <c r="B715" s="12"/>
      <c r="D715" s="21"/>
      <c r="I715" s="16">
        <f t="shared" si="10"/>
        <v>0</v>
      </c>
    </row>
    <row r="716" spans="1:10" x14ac:dyDescent="0.3">
      <c r="A716" s="12">
        <v>2</v>
      </c>
      <c r="B716" s="12">
        <v>9</v>
      </c>
      <c r="C716" s="21">
        <v>179</v>
      </c>
      <c r="D716" s="21" t="s">
        <v>11</v>
      </c>
      <c r="E716" s="3" t="s">
        <v>306</v>
      </c>
      <c r="I716" s="16">
        <f t="shared" si="10"/>
        <v>0</v>
      </c>
      <c r="J716" t="s">
        <v>11</v>
      </c>
    </row>
    <row r="717" spans="1:10" x14ac:dyDescent="0.3">
      <c r="A717" s="12"/>
      <c r="B717" s="12"/>
      <c r="D717" s="21"/>
      <c r="I717" s="16">
        <f t="shared" si="10"/>
        <v>0</v>
      </c>
    </row>
    <row r="718" spans="1:10" x14ac:dyDescent="0.3">
      <c r="A718" s="12">
        <v>2</v>
      </c>
      <c r="B718" s="12">
        <v>9</v>
      </c>
      <c r="C718" s="21">
        <v>179</v>
      </c>
      <c r="D718" s="21" t="s">
        <v>11</v>
      </c>
      <c r="E718" s="3" t="s">
        <v>307</v>
      </c>
      <c r="I718" s="16">
        <f t="shared" si="10"/>
        <v>0</v>
      </c>
      <c r="J718" t="s">
        <v>11</v>
      </c>
    </row>
    <row r="719" spans="1:10" x14ac:dyDescent="0.3">
      <c r="A719" s="12"/>
      <c r="B719" s="12"/>
      <c r="D719" s="21"/>
      <c r="I719" s="16">
        <f t="shared" si="10"/>
        <v>0</v>
      </c>
    </row>
    <row r="720" spans="1:10" x14ac:dyDescent="0.3">
      <c r="A720" s="12">
        <v>2</v>
      </c>
      <c r="B720" s="12">
        <v>9</v>
      </c>
      <c r="C720" s="21">
        <v>179</v>
      </c>
      <c r="D720" s="21">
        <v>5</v>
      </c>
      <c r="E720" s="1" t="s">
        <v>308</v>
      </c>
      <c r="F720" s="9" t="s">
        <v>132</v>
      </c>
      <c r="G720" s="15">
        <v>80</v>
      </c>
      <c r="I720" s="16">
        <f t="shared" si="10"/>
        <v>0</v>
      </c>
      <c r="J720" t="s">
        <v>11</v>
      </c>
    </row>
    <row r="721" spans="1:10" x14ac:dyDescent="0.3">
      <c r="A721" s="12"/>
      <c r="B721" s="12"/>
      <c r="D721" s="21"/>
      <c r="I721" s="16">
        <f t="shared" si="10"/>
        <v>0</v>
      </c>
    </row>
    <row r="722" spans="1:10" x14ac:dyDescent="0.3">
      <c r="A722" s="12"/>
      <c r="B722" s="12"/>
      <c r="I722" s="16">
        <f t="shared" si="10"/>
        <v>0</v>
      </c>
    </row>
    <row r="723" spans="1:10" x14ac:dyDescent="0.3">
      <c r="A723" s="12"/>
      <c r="B723" s="12"/>
      <c r="I723" s="16">
        <f t="shared" si="10"/>
        <v>0</v>
      </c>
    </row>
    <row r="724" spans="1:10" x14ac:dyDescent="0.3">
      <c r="A724" s="12"/>
      <c r="B724" s="12"/>
      <c r="I724" s="16">
        <f t="shared" si="10"/>
        <v>0</v>
      </c>
    </row>
    <row r="725" spans="1:10" x14ac:dyDescent="0.3">
      <c r="A725" s="12"/>
      <c r="B725" s="12"/>
      <c r="I725" s="16">
        <f t="shared" si="10"/>
        <v>0</v>
      </c>
    </row>
    <row r="726" spans="1:10" x14ac:dyDescent="0.3">
      <c r="A726" s="12"/>
      <c r="B726" s="12"/>
      <c r="I726" s="16">
        <f t="shared" ref="I726:I787" si="11">+G726*H726</f>
        <v>0</v>
      </c>
    </row>
    <row r="727" spans="1:10" s="5" customFormat="1" x14ac:dyDescent="0.3">
      <c r="A727" s="13"/>
      <c r="B727" s="13"/>
      <c r="C727" s="22"/>
      <c r="D727" s="14"/>
      <c r="E727" s="4"/>
      <c r="F727" s="14"/>
      <c r="G727" s="19"/>
      <c r="H727" s="20"/>
      <c r="I727" s="20">
        <f>SUM(I681:I726)</f>
        <v>0</v>
      </c>
    </row>
    <row r="728" spans="1:10" x14ac:dyDescent="0.3">
      <c r="A728" s="12"/>
      <c r="B728" s="12"/>
      <c r="I728" s="16">
        <f t="shared" si="11"/>
        <v>0</v>
      </c>
    </row>
    <row r="729" spans="1:10" x14ac:dyDescent="0.3">
      <c r="A729" s="12">
        <v>2</v>
      </c>
      <c r="B729" s="12">
        <v>10</v>
      </c>
      <c r="C729" s="21">
        <v>181</v>
      </c>
      <c r="D729" s="9" t="s">
        <v>11</v>
      </c>
      <c r="E729" s="3" t="s">
        <v>309</v>
      </c>
      <c r="I729" s="16">
        <f t="shared" si="11"/>
        <v>0</v>
      </c>
      <c r="J729" t="s">
        <v>11</v>
      </c>
    </row>
    <row r="730" spans="1:10" x14ac:dyDescent="0.3">
      <c r="A730" s="12"/>
      <c r="B730" s="12"/>
      <c r="I730" s="16">
        <f t="shared" si="11"/>
        <v>0</v>
      </c>
    </row>
    <row r="731" spans="1:10" x14ac:dyDescent="0.3">
      <c r="A731" s="12">
        <v>2</v>
      </c>
      <c r="B731" s="12">
        <v>10</v>
      </c>
      <c r="C731" s="21">
        <v>181</v>
      </c>
      <c r="D731" s="9" t="s">
        <v>11</v>
      </c>
      <c r="E731" s="3" t="s">
        <v>310</v>
      </c>
      <c r="I731" s="16">
        <f t="shared" si="11"/>
        <v>0</v>
      </c>
      <c r="J731" t="s">
        <v>11</v>
      </c>
    </row>
    <row r="732" spans="1:10" x14ac:dyDescent="0.3">
      <c r="A732" s="12"/>
      <c r="B732" s="12"/>
      <c r="I732" s="16">
        <f t="shared" si="11"/>
        <v>0</v>
      </c>
    </row>
    <row r="733" spans="1:10" x14ac:dyDescent="0.3">
      <c r="A733" s="12">
        <v>2</v>
      </c>
      <c r="B733" s="12">
        <v>10</v>
      </c>
      <c r="C733" s="21">
        <v>181</v>
      </c>
      <c r="D733" s="9" t="s">
        <v>11</v>
      </c>
      <c r="E733" s="1" t="s">
        <v>105</v>
      </c>
      <c r="I733" s="16">
        <f t="shared" si="11"/>
        <v>0</v>
      </c>
      <c r="J733" t="s">
        <v>11</v>
      </c>
    </row>
    <row r="734" spans="1:10" x14ac:dyDescent="0.3">
      <c r="A734" s="12"/>
      <c r="B734" s="12"/>
      <c r="I734" s="16">
        <f t="shared" si="11"/>
        <v>0</v>
      </c>
    </row>
    <row r="735" spans="1:10" x14ac:dyDescent="0.3">
      <c r="A735" s="12">
        <v>2</v>
      </c>
      <c r="B735" s="12">
        <v>10</v>
      </c>
      <c r="C735" s="21">
        <v>181</v>
      </c>
      <c r="D735" s="9" t="s">
        <v>11</v>
      </c>
      <c r="E735" s="3" t="s">
        <v>106</v>
      </c>
      <c r="I735" s="16">
        <f t="shared" si="11"/>
        <v>0</v>
      </c>
      <c r="J735" t="s">
        <v>11</v>
      </c>
    </row>
    <row r="736" spans="1:10" x14ac:dyDescent="0.3">
      <c r="A736" s="12"/>
      <c r="B736" s="12"/>
      <c r="I736" s="16">
        <f t="shared" si="11"/>
        <v>0</v>
      </c>
    </row>
    <row r="737" spans="1:10" x14ac:dyDescent="0.3">
      <c r="A737" s="12">
        <v>2</v>
      </c>
      <c r="B737" s="12">
        <v>10</v>
      </c>
      <c r="C737" s="21">
        <v>181</v>
      </c>
      <c r="D737" s="9" t="s">
        <v>11</v>
      </c>
      <c r="E737" s="3" t="s">
        <v>107</v>
      </c>
      <c r="I737" s="16">
        <f t="shared" si="11"/>
        <v>0</v>
      </c>
      <c r="J737" t="s">
        <v>11</v>
      </c>
    </row>
    <row r="738" spans="1:10" x14ac:dyDescent="0.3">
      <c r="A738" s="12"/>
      <c r="B738" s="12"/>
      <c r="I738" s="16">
        <f t="shared" si="11"/>
        <v>0</v>
      </c>
    </row>
    <row r="739" spans="1:10" ht="28.8" x14ac:dyDescent="0.3">
      <c r="A739" s="12">
        <v>2</v>
      </c>
      <c r="B739" s="12">
        <v>10</v>
      </c>
      <c r="C739" s="21">
        <v>181</v>
      </c>
      <c r="D739" s="9" t="s">
        <v>11</v>
      </c>
      <c r="E739" s="1" t="s">
        <v>108</v>
      </c>
      <c r="I739" s="16">
        <f t="shared" si="11"/>
        <v>0</v>
      </c>
      <c r="J739" t="s">
        <v>11</v>
      </c>
    </row>
    <row r="740" spans="1:10" x14ac:dyDescent="0.3">
      <c r="A740" s="12"/>
      <c r="B740" s="12"/>
      <c r="I740" s="16">
        <f t="shared" si="11"/>
        <v>0</v>
      </c>
    </row>
    <row r="741" spans="1:10" x14ac:dyDescent="0.3">
      <c r="A741" s="12">
        <v>2</v>
      </c>
      <c r="B741" s="12">
        <v>10</v>
      </c>
      <c r="C741" s="21">
        <v>181</v>
      </c>
      <c r="D741" s="9" t="s">
        <v>11</v>
      </c>
      <c r="E741" s="3" t="s">
        <v>311</v>
      </c>
      <c r="I741" s="16">
        <f t="shared" si="11"/>
        <v>0</v>
      </c>
      <c r="J741" t="s">
        <v>11</v>
      </c>
    </row>
    <row r="742" spans="1:10" x14ac:dyDescent="0.3">
      <c r="A742" s="12"/>
      <c r="B742" s="12"/>
      <c r="E742" s="3"/>
      <c r="I742" s="16">
        <f t="shared" si="11"/>
        <v>0</v>
      </c>
    </row>
    <row r="743" spans="1:10" x14ac:dyDescent="0.3">
      <c r="A743" s="12">
        <v>2</v>
      </c>
      <c r="B743" s="12">
        <v>10</v>
      </c>
      <c r="C743" s="21">
        <v>181</v>
      </c>
      <c r="D743" s="9" t="s">
        <v>11</v>
      </c>
      <c r="E743" s="1" t="s">
        <v>312</v>
      </c>
      <c r="I743" s="16">
        <f t="shared" si="11"/>
        <v>0</v>
      </c>
      <c r="J743" t="s">
        <v>11</v>
      </c>
    </row>
    <row r="744" spans="1:10" x14ac:dyDescent="0.3">
      <c r="A744" s="12"/>
      <c r="B744" s="12"/>
      <c r="I744" s="16">
        <f t="shared" si="11"/>
        <v>0</v>
      </c>
    </row>
    <row r="745" spans="1:10" x14ac:dyDescent="0.3">
      <c r="A745" s="12">
        <v>2</v>
      </c>
      <c r="B745" s="12">
        <v>10</v>
      </c>
      <c r="C745" s="21">
        <v>181</v>
      </c>
      <c r="D745" s="9" t="s">
        <v>11</v>
      </c>
      <c r="E745" s="3" t="s">
        <v>313</v>
      </c>
      <c r="I745" s="16">
        <f t="shared" si="11"/>
        <v>0</v>
      </c>
      <c r="J745" t="s">
        <v>11</v>
      </c>
    </row>
    <row r="746" spans="1:10" ht="115.2" x14ac:dyDescent="0.3">
      <c r="A746" s="12">
        <v>2</v>
      </c>
      <c r="B746" s="12">
        <v>10</v>
      </c>
      <c r="C746" s="21">
        <v>181</v>
      </c>
      <c r="D746" s="9" t="s">
        <v>11</v>
      </c>
      <c r="E746" s="1" t="s">
        <v>314</v>
      </c>
      <c r="I746" s="16">
        <f t="shared" si="11"/>
        <v>0</v>
      </c>
      <c r="J746" t="s">
        <v>11</v>
      </c>
    </row>
    <row r="747" spans="1:10" x14ac:dyDescent="0.3">
      <c r="A747" s="12"/>
      <c r="B747" s="12"/>
      <c r="I747" s="16">
        <f t="shared" si="11"/>
        <v>0</v>
      </c>
    </row>
    <row r="748" spans="1:10" x14ac:dyDescent="0.3">
      <c r="A748" s="12">
        <v>2</v>
      </c>
      <c r="B748" s="12">
        <v>10</v>
      </c>
      <c r="C748" s="21">
        <v>181</v>
      </c>
      <c r="D748" s="9" t="s">
        <v>11</v>
      </c>
      <c r="E748" s="3" t="s">
        <v>315</v>
      </c>
      <c r="I748" s="16">
        <f t="shared" si="11"/>
        <v>0</v>
      </c>
      <c r="J748" t="s">
        <v>11</v>
      </c>
    </row>
    <row r="749" spans="1:10" x14ac:dyDescent="0.3">
      <c r="A749" s="12"/>
      <c r="B749" s="12"/>
      <c r="I749" s="16">
        <f t="shared" si="11"/>
        <v>0</v>
      </c>
    </row>
    <row r="750" spans="1:10" x14ac:dyDescent="0.3">
      <c r="A750" s="12"/>
      <c r="B750" s="12"/>
      <c r="I750" s="16">
        <f t="shared" si="11"/>
        <v>0</v>
      </c>
    </row>
    <row r="751" spans="1:10" ht="43.2" x14ac:dyDescent="0.3">
      <c r="A751" s="12">
        <v>2</v>
      </c>
      <c r="B751" s="12">
        <v>10</v>
      </c>
      <c r="C751" s="21">
        <v>181</v>
      </c>
      <c r="D751" s="9" t="s">
        <v>11</v>
      </c>
      <c r="E751" s="6" t="s">
        <v>426</v>
      </c>
      <c r="I751" s="16">
        <f t="shared" si="11"/>
        <v>0</v>
      </c>
      <c r="J751" t="s">
        <v>11</v>
      </c>
    </row>
    <row r="752" spans="1:10" x14ac:dyDescent="0.3">
      <c r="A752" s="12"/>
      <c r="B752" s="12"/>
      <c r="I752" s="16">
        <f t="shared" si="11"/>
        <v>0</v>
      </c>
    </row>
    <row r="753" spans="1:10" x14ac:dyDescent="0.3">
      <c r="A753" s="12">
        <v>2</v>
      </c>
      <c r="B753" s="12">
        <v>10</v>
      </c>
      <c r="C753" s="21">
        <v>182</v>
      </c>
      <c r="D753" s="9" t="s">
        <v>11</v>
      </c>
      <c r="E753" s="3" t="s">
        <v>316</v>
      </c>
      <c r="I753" s="16">
        <f t="shared" si="11"/>
        <v>0</v>
      </c>
      <c r="J753" t="s">
        <v>11</v>
      </c>
    </row>
    <row r="754" spans="1:10" x14ac:dyDescent="0.3">
      <c r="A754" s="12"/>
      <c r="B754" s="12"/>
      <c r="I754" s="16">
        <f t="shared" si="11"/>
        <v>0</v>
      </c>
    </row>
    <row r="755" spans="1:10" ht="100.8" x14ac:dyDescent="0.3">
      <c r="A755" s="12">
        <v>2</v>
      </c>
      <c r="B755" s="12">
        <v>10</v>
      </c>
      <c r="C755" s="21">
        <v>182</v>
      </c>
      <c r="D755" s="9" t="s">
        <v>11</v>
      </c>
      <c r="E755" s="6" t="s">
        <v>427</v>
      </c>
      <c r="I755" s="16">
        <f t="shared" si="11"/>
        <v>0</v>
      </c>
      <c r="J755" t="s">
        <v>11</v>
      </c>
    </row>
    <row r="756" spans="1:10" x14ac:dyDescent="0.3">
      <c r="A756" s="12"/>
      <c r="B756" s="12"/>
      <c r="I756" s="16">
        <f t="shared" si="11"/>
        <v>0</v>
      </c>
    </row>
    <row r="757" spans="1:10" x14ac:dyDescent="0.3">
      <c r="A757" s="12">
        <v>2</v>
      </c>
      <c r="B757" s="12">
        <v>10</v>
      </c>
      <c r="C757" s="21">
        <v>182</v>
      </c>
      <c r="D757" s="9" t="s">
        <v>11</v>
      </c>
      <c r="E757" s="3" t="s">
        <v>317</v>
      </c>
      <c r="I757" s="16">
        <f t="shared" si="11"/>
        <v>0</v>
      </c>
      <c r="J757" t="s">
        <v>11</v>
      </c>
    </row>
    <row r="758" spans="1:10" x14ac:dyDescent="0.3">
      <c r="A758" s="12"/>
      <c r="B758" s="12"/>
      <c r="I758" s="16">
        <f t="shared" si="11"/>
        <v>0</v>
      </c>
    </row>
    <row r="759" spans="1:10" ht="28.8" x14ac:dyDescent="0.3">
      <c r="A759" s="12">
        <v>2</v>
      </c>
      <c r="B759" s="12">
        <v>10</v>
      </c>
      <c r="C759" s="21">
        <v>182</v>
      </c>
      <c r="D759" s="9" t="s">
        <v>11</v>
      </c>
      <c r="E759" s="1" t="s">
        <v>318</v>
      </c>
      <c r="I759" s="16">
        <f t="shared" si="11"/>
        <v>0</v>
      </c>
      <c r="J759" t="s">
        <v>11</v>
      </c>
    </row>
    <row r="760" spans="1:10" x14ac:dyDescent="0.3">
      <c r="A760" s="12"/>
      <c r="B760" s="12"/>
      <c r="I760" s="16">
        <f t="shared" si="11"/>
        <v>0</v>
      </c>
    </row>
    <row r="761" spans="1:10" x14ac:dyDescent="0.3">
      <c r="A761" s="12">
        <v>2</v>
      </c>
      <c r="B761" s="12">
        <v>10</v>
      </c>
      <c r="C761" s="21">
        <v>182</v>
      </c>
      <c r="D761" s="9" t="s">
        <v>11</v>
      </c>
      <c r="E761" s="3" t="s">
        <v>428</v>
      </c>
      <c r="I761" s="16">
        <f t="shared" si="11"/>
        <v>0</v>
      </c>
      <c r="J761" t="s">
        <v>11</v>
      </c>
    </row>
    <row r="762" spans="1:10" x14ac:dyDescent="0.3">
      <c r="A762" s="12"/>
      <c r="B762" s="12"/>
      <c r="I762" s="16">
        <f t="shared" si="11"/>
        <v>0</v>
      </c>
    </row>
    <row r="763" spans="1:10" ht="28.8" x14ac:dyDescent="0.3">
      <c r="A763" s="12">
        <v>2</v>
      </c>
      <c r="B763" s="12">
        <v>10</v>
      </c>
      <c r="C763" s="21">
        <v>182</v>
      </c>
      <c r="D763" s="9" t="s">
        <v>11</v>
      </c>
      <c r="E763" s="1" t="s">
        <v>319</v>
      </c>
      <c r="I763" s="16">
        <f t="shared" si="11"/>
        <v>0</v>
      </c>
      <c r="J763" t="s">
        <v>11</v>
      </c>
    </row>
    <row r="764" spans="1:10" x14ac:dyDescent="0.3">
      <c r="A764" s="12"/>
      <c r="B764" s="12"/>
      <c r="I764" s="16">
        <f t="shared" si="11"/>
        <v>0</v>
      </c>
    </row>
    <row r="765" spans="1:10" x14ac:dyDescent="0.3">
      <c r="A765" s="12">
        <v>2</v>
      </c>
      <c r="B765" s="12">
        <v>10</v>
      </c>
      <c r="C765" s="21">
        <v>182</v>
      </c>
      <c r="D765" s="9" t="s">
        <v>11</v>
      </c>
      <c r="E765" s="3" t="s">
        <v>320</v>
      </c>
      <c r="I765" s="16">
        <f t="shared" si="11"/>
        <v>0</v>
      </c>
      <c r="J765" t="s">
        <v>11</v>
      </c>
    </row>
    <row r="766" spans="1:10" x14ac:dyDescent="0.3">
      <c r="A766" s="12"/>
      <c r="B766" s="12"/>
      <c r="I766" s="16">
        <f t="shared" si="11"/>
        <v>0</v>
      </c>
    </row>
    <row r="767" spans="1:10" ht="28.8" x14ac:dyDescent="0.3">
      <c r="A767" s="12">
        <v>2</v>
      </c>
      <c r="B767" s="12">
        <v>10</v>
      </c>
      <c r="C767" s="21">
        <v>182</v>
      </c>
      <c r="D767" s="9" t="s">
        <v>11</v>
      </c>
      <c r="E767" s="1" t="s">
        <v>321</v>
      </c>
      <c r="I767" s="16">
        <f t="shared" si="11"/>
        <v>0</v>
      </c>
      <c r="J767" t="s">
        <v>11</v>
      </c>
    </row>
    <row r="768" spans="1:10" x14ac:dyDescent="0.3">
      <c r="A768" s="12"/>
      <c r="B768" s="12"/>
      <c r="I768" s="16">
        <f t="shared" si="11"/>
        <v>0</v>
      </c>
    </row>
    <row r="769" spans="1:10" x14ac:dyDescent="0.3">
      <c r="A769" s="12">
        <v>2</v>
      </c>
      <c r="B769" s="12">
        <v>10</v>
      </c>
      <c r="C769" s="21">
        <v>182</v>
      </c>
      <c r="D769" s="9" t="s">
        <v>11</v>
      </c>
      <c r="E769" s="3" t="s">
        <v>322</v>
      </c>
      <c r="I769" s="16">
        <f t="shared" si="11"/>
        <v>0</v>
      </c>
      <c r="J769" t="s">
        <v>11</v>
      </c>
    </row>
    <row r="770" spans="1:10" x14ac:dyDescent="0.3">
      <c r="A770" s="12"/>
      <c r="B770" s="12"/>
      <c r="I770" s="16">
        <f t="shared" si="11"/>
        <v>0</v>
      </c>
    </row>
    <row r="771" spans="1:10" x14ac:dyDescent="0.3">
      <c r="A771" s="12">
        <v>2</v>
      </c>
      <c r="B771" s="12">
        <v>10</v>
      </c>
      <c r="C771" s="21">
        <v>182</v>
      </c>
      <c r="D771" s="9" t="s">
        <v>11</v>
      </c>
      <c r="E771" s="3" t="s">
        <v>429</v>
      </c>
      <c r="I771" s="16">
        <f t="shared" si="11"/>
        <v>0</v>
      </c>
      <c r="J771" t="s">
        <v>11</v>
      </c>
    </row>
    <row r="772" spans="1:10" x14ac:dyDescent="0.3">
      <c r="A772" s="12"/>
      <c r="B772" s="12"/>
      <c r="I772" s="16">
        <f t="shared" si="11"/>
        <v>0</v>
      </c>
    </row>
    <row r="773" spans="1:10" ht="46.65" customHeight="1" x14ac:dyDescent="0.3">
      <c r="A773" s="12">
        <v>2</v>
      </c>
      <c r="B773" s="12">
        <v>10</v>
      </c>
      <c r="C773" s="21">
        <v>182</v>
      </c>
      <c r="D773" s="9" t="s">
        <v>10</v>
      </c>
      <c r="E773" s="1" t="s">
        <v>323</v>
      </c>
      <c r="F773" s="9" t="s">
        <v>128</v>
      </c>
      <c r="G773" s="15">
        <v>2</v>
      </c>
      <c r="I773" s="16">
        <f t="shared" si="11"/>
        <v>0</v>
      </c>
      <c r="J773" t="s">
        <v>11</v>
      </c>
    </row>
    <row r="774" spans="1:10" x14ac:dyDescent="0.3">
      <c r="A774" s="12"/>
      <c r="B774" s="12"/>
      <c r="I774" s="16">
        <f t="shared" si="11"/>
        <v>0</v>
      </c>
    </row>
    <row r="775" spans="1:10" x14ac:dyDescent="0.3">
      <c r="A775" s="12">
        <v>2</v>
      </c>
      <c r="B775" s="12">
        <v>10</v>
      </c>
      <c r="C775" s="21">
        <v>182</v>
      </c>
      <c r="D775" s="9" t="s">
        <v>21</v>
      </c>
      <c r="E775" s="1" t="s">
        <v>324</v>
      </c>
      <c r="F775" s="9" t="s">
        <v>128</v>
      </c>
      <c r="G775" s="15">
        <v>2</v>
      </c>
      <c r="I775" s="16">
        <f t="shared" si="11"/>
        <v>0</v>
      </c>
      <c r="J775" t="s">
        <v>11</v>
      </c>
    </row>
    <row r="776" spans="1:10" x14ac:dyDescent="0.3">
      <c r="A776" s="12"/>
      <c r="B776" s="12"/>
      <c r="I776" s="16">
        <f t="shared" si="11"/>
        <v>0</v>
      </c>
    </row>
    <row r="777" spans="1:10" ht="28.8" x14ac:dyDescent="0.3">
      <c r="A777" s="12">
        <v>2</v>
      </c>
      <c r="B777" s="12">
        <v>10</v>
      </c>
      <c r="C777" s="21">
        <v>182</v>
      </c>
      <c r="D777" s="9" t="s">
        <v>28</v>
      </c>
      <c r="E777" s="1" t="s">
        <v>325</v>
      </c>
      <c r="F777" s="9" t="s">
        <v>128</v>
      </c>
      <c r="G777" s="15">
        <v>4</v>
      </c>
      <c r="I777" s="16">
        <f t="shared" si="11"/>
        <v>0</v>
      </c>
      <c r="J777" t="s">
        <v>11</v>
      </c>
    </row>
    <row r="778" spans="1:10" x14ac:dyDescent="0.3">
      <c r="A778" s="12"/>
      <c r="B778" s="12"/>
      <c r="I778" s="16">
        <f t="shared" si="11"/>
        <v>0</v>
      </c>
    </row>
    <row r="779" spans="1:10" x14ac:dyDescent="0.3">
      <c r="A779" s="12">
        <v>2</v>
      </c>
      <c r="B779" s="12">
        <v>10</v>
      </c>
      <c r="C779" s="21">
        <v>183</v>
      </c>
      <c r="D779" s="9" t="s">
        <v>11</v>
      </c>
      <c r="E779" s="3" t="s">
        <v>326</v>
      </c>
      <c r="I779" s="16">
        <f t="shared" si="11"/>
        <v>0</v>
      </c>
      <c r="J779" t="s">
        <v>11</v>
      </c>
    </row>
    <row r="780" spans="1:10" x14ac:dyDescent="0.3">
      <c r="A780" s="12"/>
      <c r="B780" s="12"/>
      <c r="I780" s="16">
        <f t="shared" si="11"/>
        <v>0</v>
      </c>
    </row>
    <row r="781" spans="1:10" x14ac:dyDescent="0.3">
      <c r="A781" s="12">
        <v>2</v>
      </c>
      <c r="B781" s="12">
        <v>10</v>
      </c>
      <c r="C781" s="21">
        <v>183</v>
      </c>
      <c r="D781" s="9" t="s">
        <v>11</v>
      </c>
      <c r="E781" s="3" t="s">
        <v>327</v>
      </c>
      <c r="I781" s="16">
        <f t="shared" si="11"/>
        <v>0</v>
      </c>
      <c r="J781" t="s">
        <v>11</v>
      </c>
    </row>
    <row r="782" spans="1:10" x14ac:dyDescent="0.3">
      <c r="A782" s="12"/>
      <c r="B782" s="12"/>
      <c r="I782" s="16">
        <f t="shared" si="11"/>
        <v>0</v>
      </c>
    </row>
    <row r="783" spans="1:10" x14ac:dyDescent="0.3">
      <c r="A783" s="12">
        <v>2</v>
      </c>
      <c r="B783" s="12">
        <v>10</v>
      </c>
      <c r="C783" s="21">
        <v>183</v>
      </c>
      <c r="D783" s="9" t="s">
        <v>35</v>
      </c>
      <c r="E783" s="6" t="s">
        <v>430</v>
      </c>
      <c r="F783" s="9" t="s">
        <v>132</v>
      </c>
      <c r="G783" s="15">
        <v>15</v>
      </c>
      <c r="I783" s="16">
        <f t="shared" si="11"/>
        <v>0</v>
      </c>
      <c r="J783" t="s">
        <v>11</v>
      </c>
    </row>
    <row r="784" spans="1:10" x14ac:dyDescent="0.3">
      <c r="A784" s="12"/>
      <c r="B784" s="12"/>
      <c r="I784" s="16">
        <f t="shared" si="11"/>
        <v>0</v>
      </c>
    </row>
    <row r="785" spans="1:10" x14ac:dyDescent="0.3">
      <c r="A785" s="12">
        <v>2</v>
      </c>
      <c r="B785" s="12">
        <v>10</v>
      </c>
      <c r="C785" s="21">
        <v>183</v>
      </c>
      <c r="D785" s="9" t="s">
        <v>37</v>
      </c>
      <c r="E785" s="6" t="s">
        <v>431</v>
      </c>
      <c r="F785" s="9" t="s">
        <v>132</v>
      </c>
      <c r="G785" s="15">
        <v>15</v>
      </c>
      <c r="I785" s="16">
        <f t="shared" si="11"/>
        <v>0</v>
      </c>
      <c r="J785" t="s">
        <v>11</v>
      </c>
    </row>
    <row r="786" spans="1:10" x14ac:dyDescent="0.3">
      <c r="A786" s="12"/>
      <c r="B786" s="12"/>
      <c r="I786" s="16">
        <f t="shared" si="11"/>
        <v>0</v>
      </c>
    </row>
    <row r="787" spans="1:10" x14ac:dyDescent="0.3">
      <c r="A787" s="12">
        <v>2</v>
      </c>
      <c r="B787" s="12">
        <v>10</v>
      </c>
      <c r="C787" s="21">
        <v>183</v>
      </c>
      <c r="D787" s="9" t="s">
        <v>11</v>
      </c>
      <c r="E787" s="3" t="s">
        <v>328</v>
      </c>
      <c r="I787" s="16">
        <f t="shared" si="11"/>
        <v>0</v>
      </c>
      <c r="J787" t="s">
        <v>11</v>
      </c>
    </row>
    <row r="788" spans="1:10" x14ac:dyDescent="0.3">
      <c r="A788" s="12"/>
      <c r="B788" s="12"/>
      <c r="I788" s="16">
        <f t="shared" ref="I788:I842" si="12">+G788*H788</f>
        <v>0</v>
      </c>
    </row>
    <row r="789" spans="1:10" x14ac:dyDescent="0.3">
      <c r="A789" s="12">
        <v>2</v>
      </c>
      <c r="B789" s="12">
        <v>10</v>
      </c>
      <c r="C789" s="21">
        <v>183</v>
      </c>
      <c r="D789" s="9" t="s">
        <v>39</v>
      </c>
      <c r="E789" s="1" t="s">
        <v>329</v>
      </c>
      <c r="F789" s="9" t="s">
        <v>128</v>
      </c>
      <c r="G789" s="15">
        <v>2</v>
      </c>
      <c r="I789" s="16">
        <f t="shared" si="12"/>
        <v>0</v>
      </c>
      <c r="J789" t="s">
        <v>11</v>
      </c>
    </row>
    <row r="790" spans="1:10" x14ac:dyDescent="0.3">
      <c r="A790" s="12">
        <v>2</v>
      </c>
      <c r="B790" s="12">
        <v>10</v>
      </c>
      <c r="C790" s="21">
        <v>183</v>
      </c>
      <c r="D790" s="9" t="s">
        <v>41</v>
      </c>
      <c r="E790" s="1" t="s">
        <v>330</v>
      </c>
      <c r="F790" s="9" t="s">
        <v>128</v>
      </c>
      <c r="G790" s="15">
        <v>1</v>
      </c>
      <c r="I790" s="16">
        <f t="shared" si="12"/>
        <v>0</v>
      </c>
      <c r="J790" t="s">
        <v>11</v>
      </c>
    </row>
    <row r="791" spans="1:10" x14ac:dyDescent="0.3">
      <c r="A791" s="12">
        <v>2</v>
      </c>
      <c r="B791" s="12">
        <v>10</v>
      </c>
      <c r="C791" s="21">
        <v>183</v>
      </c>
      <c r="D791" s="9" t="s">
        <v>44</v>
      </c>
      <c r="E791" s="1" t="s">
        <v>331</v>
      </c>
      <c r="F791" s="9" t="s">
        <v>128</v>
      </c>
      <c r="G791" s="15">
        <v>1</v>
      </c>
      <c r="I791" s="16">
        <f t="shared" si="12"/>
        <v>0</v>
      </c>
      <c r="J791" t="s">
        <v>11</v>
      </c>
    </row>
    <row r="792" spans="1:10" x14ac:dyDescent="0.3">
      <c r="A792" s="12">
        <v>2</v>
      </c>
      <c r="B792" s="12">
        <v>10</v>
      </c>
      <c r="C792" s="21">
        <v>183</v>
      </c>
      <c r="D792" s="9" t="s">
        <v>46</v>
      </c>
      <c r="E792" s="1" t="s">
        <v>332</v>
      </c>
      <c r="F792" s="9" t="s">
        <v>128</v>
      </c>
      <c r="G792" s="15">
        <v>2</v>
      </c>
      <c r="I792" s="16">
        <f t="shared" si="12"/>
        <v>0</v>
      </c>
      <c r="J792" t="s">
        <v>11</v>
      </c>
    </row>
    <row r="793" spans="1:10" x14ac:dyDescent="0.3">
      <c r="A793" s="12">
        <v>2</v>
      </c>
      <c r="B793" s="12">
        <v>10</v>
      </c>
      <c r="C793" s="21">
        <v>183</v>
      </c>
      <c r="D793" s="9" t="s">
        <v>49</v>
      </c>
      <c r="E793" s="1" t="s">
        <v>333</v>
      </c>
      <c r="F793" s="9" t="s">
        <v>128</v>
      </c>
      <c r="G793" s="15">
        <v>3</v>
      </c>
      <c r="I793" s="16">
        <f t="shared" si="12"/>
        <v>0</v>
      </c>
      <c r="J793" t="s">
        <v>11</v>
      </c>
    </row>
    <row r="794" spans="1:10" x14ac:dyDescent="0.3">
      <c r="A794" s="12">
        <v>2</v>
      </c>
      <c r="B794" s="12">
        <v>10</v>
      </c>
      <c r="C794" s="21">
        <v>183</v>
      </c>
      <c r="D794" s="9" t="s">
        <v>51</v>
      </c>
      <c r="E794" s="1" t="s">
        <v>334</v>
      </c>
      <c r="F794" s="9" t="s">
        <v>128</v>
      </c>
      <c r="G794" s="15">
        <v>1</v>
      </c>
      <c r="I794" s="16">
        <f t="shared" si="12"/>
        <v>0</v>
      </c>
      <c r="J794" t="s">
        <v>11</v>
      </c>
    </row>
    <row r="795" spans="1:10" x14ac:dyDescent="0.3">
      <c r="A795" s="12">
        <v>2</v>
      </c>
      <c r="B795" s="12">
        <v>10</v>
      </c>
      <c r="C795" s="21">
        <v>183</v>
      </c>
      <c r="D795" s="9" t="s">
        <v>53</v>
      </c>
      <c r="E795" s="1" t="s">
        <v>335</v>
      </c>
      <c r="F795" s="9" t="s">
        <v>128</v>
      </c>
      <c r="G795" s="15">
        <v>1</v>
      </c>
      <c r="I795" s="16">
        <f t="shared" si="12"/>
        <v>0</v>
      </c>
      <c r="J795" t="s">
        <v>11</v>
      </c>
    </row>
    <row r="796" spans="1:10" x14ac:dyDescent="0.3">
      <c r="A796" s="12"/>
      <c r="B796" s="12"/>
      <c r="I796" s="16">
        <f t="shared" si="12"/>
        <v>0</v>
      </c>
    </row>
    <row r="797" spans="1:10" x14ac:dyDescent="0.3">
      <c r="A797" s="12">
        <v>2</v>
      </c>
      <c r="B797" s="12">
        <v>10</v>
      </c>
      <c r="C797" s="21">
        <v>183</v>
      </c>
      <c r="D797" s="9" t="s">
        <v>11</v>
      </c>
      <c r="E797" s="3" t="s">
        <v>336</v>
      </c>
      <c r="I797" s="16">
        <f t="shared" si="12"/>
        <v>0</v>
      </c>
      <c r="J797" t="s">
        <v>11</v>
      </c>
    </row>
    <row r="798" spans="1:10" x14ac:dyDescent="0.3">
      <c r="A798" s="12"/>
      <c r="B798" s="12"/>
      <c r="I798" s="16">
        <f t="shared" si="12"/>
        <v>0</v>
      </c>
    </row>
    <row r="799" spans="1:10" x14ac:dyDescent="0.3">
      <c r="A799" s="12">
        <v>2</v>
      </c>
      <c r="B799" s="12">
        <v>10</v>
      </c>
      <c r="C799" s="21">
        <v>183</v>
      </c>
      <c r="D799" s="9" t="s">
        <v>11</v>
      </c>
      <c r="E799" s="3" t="s">
        <v>337</v>
      </c>
      <c r="I799" s="16">
        <f t="shared" si="12"/>
        <v>0</v>
      </c>
      <c r="J799" t="s">
        <v>11</v>
      </c>
    </row>
    <row r="800" spans="1:10" x14ac:dyDescent="0.3">
      <c r="A800" s="12"/>
      <c r="B800" s="12"/>
      <c r="I800" s="16">
        <f t="shared" si="12"/>
        <v>0</v>
      </c>
    </row>
    <row r="801" spans="1:10" ht="28.8" x14ac:dyDescent="0.3">
      <c r="A801" s="12">
        <v>2</v>
      </c>
      <c r="B801" s="12">
        <v>10</v>
      </c>
      <c r="C801" s="21">
        <v>183</v>
      </c>
      <c r="D801" s="9" t="s">
        <v>55</v>
      </c>
      <c r="E801" s="6" t="s">
        <v>432</v>
      </c>
      <c r="F801" s="9" t="s">
        <v>132</v>
      </c>
      <c r="G801" s="15">
        <v>22</v>
      </c>
      <c r="I801" s="16">
        <f t="shared" si="12"/>
        <v>0</v>
      </c>
      <c r="J801" t="s">
        <v>11</v>
      </c>
    </row>
    <row r="802" spans="1:10" x14ac:dyDescent="0.3">
      <c r="A802" s="12"/>
      <c r="B802" s="12"/>
      <c r="I802" s="16">
        <f t="shared" si="12"/>
        <v>0</v>
      </c>
    </row>
    <row r="803" spans="1:10" ht="28.8" x14ac:dyDescent="0.3">
      <c r="A803" s="12">
        <v>2</v>
      </c>
      <c r="B803" s="12">
        <v>10</v>
      </c>
      <c r="C803" s="21">
        <v>183</v>
      </c>
      <c r="D803" s="9" t="s">
        <v>57</v>
      </c>
      <c r="E803" s="6" t="s">
        <v>433</v>
      </c>
      <c r="F803" s="9" t="s">
        <v>132</v>
      </c>
      <c r="G803" s="15">
        <v>30</v>
      </c>
      <c r="I803" s="16">
        <f t="shared" si="12"/>
        <v>0</v>
      </c>
      <c r="J803" t="s">
        <v>11</v>
      </c>
    </row>
    <row r="804" spans="1:10" x14ac:dyDescent="0.3">
      <c r="A804" s="12"/>
      <c r="B804" s="12"/>
      <c r="I804" s="16">
        <f t="shared" si="12"/>
        <v>0</v>
      </c>
    </row>
    <row r="805" spans="1:10" x14ac:dyDescent="0.3">
      <c r="A805" s="12">
        <v>2</v>
      </c>
      <c r="B805" s="12">
        <v>10</v>
      </c>
      <c r="C805" s="21">
        <v>183</v>
      </c>
      <c r="D805" s="9" t="s">
        <v>11</v>
      </c>
      <c r="E805" s="3" t="s">
        <v>338</v>
      </c>
      <c r="I805" s="16">
        <f t="shared" si="12"/>
        <v>0</v>
      </c>
      <c r="J805" t="s">
        <v>11</v>
      </c>
    </row>
    <row r="806" spans="1:10" x14ac:dyDescent="0.3">
      <c r="A806" s="12"/>
      <c r="B806" s="12"/>
      <c r="I806" s="16">
        <f t="shared" si="12"/>
        <v>0</v>
      </c>
    </row>
    <row r="807" spans="1:10" x14ac:dyDescent="0.3">
      <c r="A807" s="12">
        <v>2</v>
      </c>
      <c r="B807" s="12">
        <v>10</v>
      </c>
      <c r="C807" s="21">
        <v>183</v>
      </c>
      <c r="D807" s="9" t="s">
        <v>60</v>
      </c>
      <c r="E807" s="1" t="s">
        <v>339</v>
      </c>
      <c r="F807" s="9" t="s">
        <v>128</v>
      </c>
      <c r="G807" s="15">
        <v>25</v>
      </c>
      <c r="I807" s="16">
        <f t="shared" si="12"/>
        <v>0</v>
      </c>
      <c r="J807" t="s">
        <v>11</v>
      </c>
    </row>
    <row r="808" spans="1:10" x14ac:dyDescent="0.3">
      <c r="A808" s="12">
        <v>2</v>
      </c>
      <c r="B808" s="12">
        <v>10</v>
      </c>
      <c r="C808" s="21">
        <v>183</v>
      </c>
      <c r="D808" s="9" t="s">
        <v>62</v>
      </c>
      <c r="E808" s="1" t="s">
        <v>340</v>
      </c>
      <c r="F808" s="9" t="s">
        <v>128</v>
      </c>
      <c r="G808" s="15">
        <v>10</v>
      </c>
      <c r="I808" s="16">
        <f t="shared" si="12"/>
        <v>0</v>
      </c>
      <c r="J808" t="s">
        <v>11</v>
      </c>
    </row>
    <row r="809" spans="1:10" x14ac:dyDescent="0.3">
      <c r="A809" s="12"/>
      <c r="B809" s="12"/>
      <c r="I809" s="16">
        <f t="shared" si="12"/>
        <v>0</v>
      </c>
    </row>
    <row r="810" spans="1:10" x14ac:dyDescent="0.3">
      <c r="A810" s="12">
        <v>2</v>
      </c>
      <c r="B810" s="12">
        <v>10</v>
      </c>
      <c r="C810" s="21">
        <v>184</v>
      </c>
      <c r="D810" s="9" t="s">
        <v>11</v>
      </c>
      <c r="E810" s="3" t="s">
        <v>341</v>
      </c>
      <c r="I810" s="16">
        <f t="shared" si="12"/>
        <v>0</v>
      </c>
      <c r="J810" t="s">
        <v>11</v>
      </c>
    </row>
    <row r="811" spans="1:10" x14ac:dyDescent="0.3">
      <c r="A811" s="12"/>
      <c r="B811" s="12"/>
      <c r="I811" s="16">
        <f t="shared" si="12"/>
        <v>0</v>
      </c>
    </row>
    <row r="812" spans="1:10" x14ac:dyDescent="0.3">
      <c r="A812" s="12">
        <v>2</v>
      </c>
      <c r="B812" s="12">
        <v>10</v>
      </c>
      <c r="C812" s="21">
        <v>184</v>
      </c>
      <c r="D812" s="9" t="s">
        <v>11</v>
      </c>
      <c r="E812" s="3" t="s">
        <v>342</v>
      </c>
      <c r="I812" s="16">
        <f t="shared" si="12"/>
        <v>0</v>
      </c>
      <c r="J812" t="s">
        <v>11</v>
      </c>
    </row>
    <row r="813" spans="1:10" x14ac:dyDescent="0.3">
      <c r="A813" s="12"/>
      <c r="B813" s="12"/>
      <c r="I813" s="16">
        <f t="shared" si="12"/>
        <v>0</v>
      </c>
    </row>
    <row r="814" spans="1:10" x14ac:dyDescent="0.3">
      <c r="A814" s="12">
        <v>2</v>
      </c>
      <c r="B814" s="12">
        <v>10</v>
      </c>
      <c r="C814" s="21">
        <v>184</v>
      </c>
      <c r="D814" s="9" t="s">
        <v>64</v>
      </c>
      <c r="E814" s="1" t="s">
        <v>343</v>
      </c>
      <c r="F814" s="9" t="s">
        <v>132</v>
      </c>
      <c r="G814" s="15">
        <v>10</v>
      </c>
      <c r="I814" s="16">
        <f t="shared" si="12"/>
        <v>0</v>
      </c>
      <c r="J814" t="s">
        <v>11</v>
      </c>
    </row>
    <row r="815" spans="1:10" x14ac:dyDescent="0.3">
      <c r="A815" s="12">
        <v>2</v>
      </c>
      <c r="B815" s="12">
        <v>10</v>
      </c>
      <c r="C815" s="21">
        <v>184</v>
      </c>
      <c r="D815" s="9" t="s">
        <v>66</v>
      </c>
      <c r="E815" s="1" t="s">
        <v>344</v>
      </c>
      <c r="F815" s="9" t="s">
        <v>132</v>
      </c>
      <c r="G815" s="15">
        <v>10</v>
      </c>
      <c r="I815" s="16">
        <f t="shared" si="12"/>
        <v>0</v>
      </c>
      <c r="J815" t="s">
        <v>11</v>
      </c>
    </row>
    <row r="816" spans="1:10" x14ac:dyDescent="0.3">
      <c r="A816" s="12">
        <v>2</v>
      </c>
      <c r="B816" s="12">
        <v>10</v>
      </c>
      <c r="C816" s="21">
        <v>184</v>
      </c>
      <c r="D816" s="9" t="s">
        <v>69</v>
      </c>
      <c r="E816" s="1" t="s">
        <v>345</v>
      </c>
      <c r="F816" s="9" t="s">
        <v>128</v>
      </c>
      <c r="G816" s="15">
        <v>20</v>
      </c>
      <c r="I816" s="16">
        <f t="shared" si="12"/>
        <v>0</v>
      </c>
      <c r="J816" t="s">
        <v>11</v>
      </c>
    </row>
    <row r="817" spans="1:10" x14ac:dyDescent="0.3">
      <c r="A817" s="12"/>
      <c r="B817" s="12"/>
      <c r="I817" s="16">
        <f t="shared" si="12"/>
        <v>0</v>
      </c>
    </row>
    <row r="818" spans="1:10" x14ac:dyDescent="0.3">
      <c r="A818" s="12">
        <v>2</v>
      </c>
      <c r="B818" s="12">
        <v>10</v>
      </c>
      <c r="C818" s="21">
        <v>184</v>
      </c>
      <c r="D818" s="9" t="s">
        <v>11</v>
      </c>
      <c r="E818" s="3" t="s">
        <v>346</v>
      </c>
      <c r="I818" s="16">
        <f t="shared" si="12"/>
        <v>0</v>
      </c>
      <c r="J818" t="s">
        <v>11</v>
      </c>
    </row>
    <row r="819" spans="1:10" x14ac:dyDescent="0.3">
      <c r="A819" s="12"/>
      <c r="B819" s="12"/>
      <c r="I819" s="16">
        <f t="shared" si="12"/>
        <v>0</v>
      </c>
    </row>
    <row r="820" spans="1:10" ht="43.2" x14ac:dyDescent="0.3">
      <c r="A820" s="12">
        <v>2</v>
      </c>
      <c r="B820" s="12">
        <v>10</v>
      </c>
      <c r="C820" s="21">
        <v>184</v>
      </c>
      <c r="D820" s="9" t="s">
        <v>70</v>
      </c>
      <c r="E820" s="1" t="s">
        <v>347</v>
      </c>
      <c r="F820" s="9" t="s">
        <v>128</v>
      </c>
      <c r="G820" s="15">
        <v>1</v>
      </c>
      <c r="I820" s="16">
        <f t="shared" si="12"/>
        <v>0</v>
      </c>
      <c r="J820" t="s">
        <v>11</v>
      </c>
    </row>
    <row r="821" spans="1:10" x14ac:dyDescent="0.3">
      <c r="A821" s="12"/>
      <c r="B821" s="12"/>
      <c r="I821" s="16">
        <f t="shared" si="12"/>
        <v>0</v>
      </c>
    </row>
    <row r="822" spans="1:10" ht="43.2" x14ac:dyDescent="0.3">
      <c r="A822" s="12">
        <v>2</v>
      </c>
      <c r="B822" s="12">
        <v>10</v>
      </c>
      <c r="C822" s="21">
        <v>184</v>
      </c>
      <c r="D822" s="9" t="s">
        <v>73</v>
      </c>
      <c r="E822" s="1" t="s">
        <v>348</v>
      </c>
      <c r="F822" s="9" t="s">
        <v>128</v>
      </c>
      <c r="G822" s="15">
        <v>1</v>
      </c>
      <c r="I822" s="16">
        <f t="shared" si="12"/>
        <v>0</v>
      </c>
      <c r="J822" t="s">
        <v>11</v>
      </c>
    </row>
    <row r="823" spans="1:10" x14ac:dyDescent="0.3">
      <c r="A823" s="12"/>
      <c r="B823" s="12"/>
      <c r="I823" s="16">
        <f t="shared" si="12"/>
        <v>0</v>
      </c>
    </row>
    <row r="824" spans="1:10" ht="43.2" x14ac:dyDescent="0.3">
      <c r="A824" s="12"/>
      <c r="B824" s="12"/>
      <c r="C824" s="21">
        <v>184</v>
      </c>
      <c r="D824" s="21">
        <v>22</v>
      </c>
      <c r="E824" s="1" t="s">
        <v>437</v>
      </c>
      <c r="F824" s="9" t="s">
        <v>128</v>
      </c>
      <c r="G824" s="15">
        <v>1</v>
      </c>
      <c r="I824" s="16">
        <f t="shared" ref="I824:I825" si="13">+G824*H824</f>
        <v>0</v>
      </c>
    </row>
    <row r="825" spans="1:10" x14ac:dyDescent="0.3">
      <c r="A825" s="12"/>
      <c r="B825" s="12"/>
      <c r="I825" s="16">
        <f t="shared" si="13"/>
        <v>0</v>
      </c>
    </row>
    <row r="826" spans="1:10" x14ac:dyDescent="0.3">
      <c r="A826" s="12">
        <v>2</v>
      </c>
      <c r="B826" s="12">
        <v>10</v>
      </c>
      <c r="C826" s="21">
        <v>184</v>
      </c>
      <c r="D826" s="9" t="s">
        <v>11</v>
      </c>
      <c r="E826" s="3" t="s">
        <v>349</v>
      </c>
      <c r="I826" s="16">
        <f t="shared" si="12"/>
        <v>0</v>
      </c>
      <c r="J826" t="s">
        <v>11</v>
      </c>
    </row>
    <row r="827" spans="1:10" x14ac:dyDescent="0.3">
      <c r="A827" s="12"/>
      <c r="B827" s="12"/>
      <c r="I827" s="16">
        <f t="shared" si="12"/>
        <v>0</v>
      </c>
    </row>
    <row r="828" spans="1:10" ht="57.6" x14ac:dyDescent="0.3">
      <c r="A828" s="12">
        <v>2</v>
      </c>
      <c r="B828" s="12">
        <v>10</v>
      </c>
      <c r="C828" s="21">
        <v>184</v>
      </c>
      <c r="D828" s="21">
        <v>23</v>
      </c>
      <c r="E828" s="6" t="s">
        <v>434</v>
      </c>
      <c r="F828" s="9" t="s">
        <v>32</v>
      </c>
      <c r="G828" s="15">
        <v>1</v>
      </c>
      <c r="I828" s="16">
        <f t="shared" si="12"/>
        <v>0</v>
      </c>
      <c r="J828" t="s">
        <v>11</v>
      </c>
    </row>
    <row r="829" spans="1:10" x14ac:dyDescent="0.3">
      <c r="A829" s="12"/>
      <c r="B829" s="12"/>
      <c r="D829" s="21"/>
      <c r="I829" s="16">
        <f t="shared" si="12"/>
        <v>0</v>
      </c>
    </row>
    <row r="830" spans="1:10" x14ac:dyDescent="0.3">
      <c r="A830" s="12">
        <v>2</v>
      </c>
      <c r="B830" s="12">
        <v>10</v>
      </c>
      <c r="C830" s="21">
        <v>184</v>
      </c>
      <c r="D830" s="21" t="s">
        <v>11</v>
      </c>
      <c r="E830" s="3" t="s">
        <v>350</v>
      </c>
      <c r="I830" s="16">
        <f t="shared" si="12"/>
        <v>0</v>
      </c>
      <c r="J830" t="s">
        <v>11</v>
      </c>
    </row>
    <row r="831" spans="1:10" x14ac:dyDescent="0.3">
      <c r="A831" s="12"/>
      <c r="B831" s="12"/>
      <c r="D831" s="21"/>
      <c r="I831" s="16">
        <f t="shared" si="12"/>
        <v>0</v>
      </c>
    </row>
    <row r="832" spans="1:10" ht="28.8" x14ac:dyDescent="0.3">
      <c r="A832" s="12">
        <v>2</v>
      </c>
      <c r="B832" s="12">
        <v>10</v>
      </c>
      <c r="C832" s="21">
        <v>184</v>
      </c>
      <c r="D832" s="21">
        <v>24</v>
      </c>
      <c r="E832" s="1" t="s">
        <v>351</v>
      </c>
      <c r="F832" s="9" t="s">
        <v>32</v>
      </c>
      <c r="G832" s="15">
        <v>1</v>
      </c>
      <c r="H832" s="16">
        <v>30000</v>
      </c>
      <c r="I832" s="16">
        <f t="shared" si="12"/>
        <v>30000</v>
      </c>
      <c r="J832" t="s">
        <v>11</v>
      </c>
    </row>
    <row r="833" spans="1:10" x14ac:dyDescent="0.3">
      <c r="A833" s="12"/>
      <c r="B833" s="12"/>
      <c r="D833" s="21"/>
      <c r="I833" s="16">
        <f t="shared" si="12"/>
        <v>0</v>
      </c>
    </row>
    <row r="834" spans="1:10" x14ac:dyDescent="0.3">
      <c r="A834" s="12">
        <v>2</v>
      </c>
      <c r="B834" s="12">
        <v>10</v>
      </c>
      <c r="C834" s="21">
        <v>184</v>
      </c>
      <c r="D834" s="21">
        <v>25</v>
      </c>
      <c r="E834" s="1" t="s">
        <v>172</v>
      </c>
      <c r="F834" s="9" t="s">
        <v>32</v>
      </c>
      <c r="G834" s="15">
        <v>1</v>
      </c>
      <c r="I834" s="16">
        <f t="shared" si="12"/>
        <v>0</v>
      </c>
      <c r="J834" t="s">
        <v>11</v>
      </c>
    </row>
    <row r="835" spans="1:10" x14ac:dyDescent="0.3">
      <c r="A835" s="12"/>
      <c r="B835" s="12"/>
      <c r="D835" s="21"/>
      <c r="I835" s="16">
        <f t="shared" si="12"/>
        <v>0</v>
      </c>
    </row>
    <row r="836" spans="1:10" x14ac:dyDescent="0.3">
      <c r="A836" s="12"/>
      <c r="B836" s="12"/>
      <c r="I836" s="16">
        <f t="shared" si="12"/>
        <v>0</v>
      </c>
    </row>
    <row r="837" spans="1:10" x14ac:dyDescent="0.3">
      <c r="A837" s="12"/>
      <c r="B837" s="12"/>
      <c r="I837" s="16">
        <f t="shared" si="12"/>
        <v>0</v>
      </c>
    </row>
    <row r="838" spans="1:10" x14ac:dyDescent="0.3">
      <c r="A838" s="12"/>
      <c r="B838" s="12"/>
      <c r="I838" s="16">
        <f t="shared" si="12"/>
        <v>0</v>
      </c>
    </row>
    <row r="839" spans="1:10" x14ac:dyDescent="0.3">
      <c r="A839" s="12"/>
      <c r="B839" s="12"/>
      <c r="I839" s="16">
        <f t="shared" si="12"/>
        <v>0</v>
      </c>
    </row>
    <row r="840" spans="1:10" s="5" customFormat="1" x14ac:dyDescent="0.3">
      <c r="A840" s="13"/>
      <c r="B840" s="13"/>
      <c r="C840" s="22"/>
      <c r="D840" s="14"/>
      <c r="E840" s="4"/>
      <c r="F840" s="14"/>
      <c r="G840" s="19"/>
      <c r="H840" s="20"/>
      <c r="I840" s="20">
        <f>SUM(I728:I839)</f>
        <v>30000</v>
      </c>
    </row>
    <row r="841" spans="1:10" x14ac:dyDescent="0.3">
      <c r="A841" s="12"/>
      <c r="B841" s="12"/>
      <c r="E841" s="3"/>
      <c r="I841" s="16">
        <f t="shared" si="12"/>
        <v>0</v>
      </c>
    </row>
    <row r="842" spans="1:10" x14ac:dyDescent="0.3">
      <c r="A842" s="12">
        <v>2</v>
      </c>
      <c r="B842" s="12">
        <v>11</v>
      </c>
      <c r="C842" s="21">
        <v>186</v>
      </c>
      <c r="D842" s="9" t="s">
        <v>11</v>
      </c>
      <c r="E842" s="3" t="s">
        <v>352</v>
      </c>
      <c r="I842" s="16">
        <f t="shared" si="12"/>
        <v>0</v>
      </c>
      <c r="J842" t="s">
        <v>11</v>
      </c>
    </row>
    <row r="843" spans="1:10" x14ac:dyDescent="0.3">
      <c r="A843" s="12"/>
      <c r="B843" s="12"/>
      <c r="E843" s="3"/>
      <c r="I843" s="16">
        <f t="shared" ref="I843:I906" si="14">+G843*H843</f>
        <v>0</v>
      </c>
    </row>
    <row r="844" spans="1:10" x14ac:dyDescent="0.3">
      <c r="A844" s="12">
        <v>2</v>
      </c>
      <c r="B844" s="12">
        <v>11</v>
      </c>
      <c r="C844" s="21">
        <v>186</v>
      </c>
      <c r="D844" s="9" t="s">
        <v>11</v>
      </c>
      <c r="E844" s="3" t="s">
        <v>353</v>
      </c>
      <c r="I844" s="16">
        <f t="shared" si="14"/>
        <v>0</v>
      </c>
      <c r="J844" t="s">
        <v>11</v>
      </c>
    </row>
    <row r="845" spans="1:10" x14ac:dyDescent="0.3">
      <c r="A845" s="12"/>
      <c r="B845" s="12"/>
      <c r="E845" s="3"/>
      <c r="I845" s="16">
        <f t="shared" si="14"/>
        <v>0</v>
      </c>
    </row>
    <row r="846" spans="1:10" x14ac:dyDescent="0.3">
      <c r="A846" s="12">
        <v>2</v>
      </c>
      <c r="B846" s="12">
        <v>11</v>
      </c>
      <c r="C846" s="21">
        <v>186</v>
      </c>
      <c r="D846" s="9" t="s">
        <v>11</v>
      </c>
      <c r="E846" s="1" t="s">
        <v>105</v>
      </c>
      <c r="I846" s="16">
        <f t="shared" si="14"/>
        <v>0</v>
      </c>
      <c r="J846" t="s">
        <v>11</v>
      </c>
    </row>
    <row r="847" spans="1:10" x14ac:dyDescent="0.3">
      <c r="A847" s="12"/>
      <c r="B847" s="12"/>
      <c r="I847" s="16">
        <f t="shared" si="14"/>
        <v>0</v>
      </c>
    </row>
    <row r="848" spans="1:10" x14ac:dyDescent="0.3">
      <c r="A848" s="12">
        <v>2</v>
      </c>
      <c r="B848" s="12">
        <v>11</v>
      </c>
      <c r="C848" s="21">
        <v>186</v>
      </c>
      <c r="D848" s="9" t="s">
        <v>11</v>
      </c>
      <c r="E848" s="3" t="s">
        <v>106</v>
      </c>
      <c r="I848" s="16">
        <f t="shared" si="14"/>
        <v>0</v>
      </c>
      <c r="J848" t="s">
        <v>11</v>
      </c>
    </row>
    <row r="849" spans="1:10" x14ac:dyDescent="0.3">
      <c r="A849" s="12"/>
      <c r="B849" s="12"/>
      <c r="E849" s="3"/>
      <c r="I849" s="16">
        <f t="shared" si="14"/>
        <v>0</v>
      </c>
    </row>
    <row r="850" spans="1:10" x14ac:dyDescent="0.3">
      <c r="A850" s="12">
        <v>2</v>
      </c>
      <c r="B850" s="12">
        <v>11</v>
      </c>
      <c r="C850" s="21">
        <v>186</v>
      </c>
      <c r="D850" s="9" t="s">
        <v>11</v>
      </c>
      <c r="E850" s="3" t="s">
        <v>107</v>
      </c>
      <c r="I850" s="16">
        <f t="shared" si="14"/>
        <v>0</v>
      </c>
      <c r="J850" t="s">
        <v>11</v>
      </c>
    </row>
    <row r="851" spans="1:10" x14ac:dyDescent="0.3">
      <c r="A851" s="12"/>
      <c r="B851" s="12"/>
      <c r="I851" s="16">
        <f t="shared" si="14"/>
        <v>0</v>
      </c>
    </row>
    <row r="852" spans="1:10" ht="28.8" x14ac:dyDescent="0.3">
      <c r="A852" s="12">
        <v>2</v>
      </c>
      <c r="B852" s="12">
        <v>11</v>
      </c>
      <c r="C852" s="21">
        <v>186</v>
      </c>
      <c r="D852" s="9" t="s">
        <v>11</v>
      </c>
      <c r="E852" s="1" t="s">
        <v>108</v>
      </c>
      <c r="I852" s="16">
        <f t="shared" si="14"/>
        <v>0</v>
      </c>
      <c r="J852" t="s">
        <v>11</v>
      </c>
    </row>
    <row r="853" spans="1:10" x14ac:dyDescent="0.3">
      <c r="A853" s="12"/>
      <c r="B853" s="12"/>
      <c r="I853" s="16">
        <f t="shared" si="14"/>
        <v>0</v>
      </c>
    </row>
    <row r="854" spans="1:10" x14ac:dyDescent="0.3">
      <c r="A854" s="12">
        <v>2</v>
      </c>
      <c r="B854" s="12">
        <v>11</v>
      </c>
      <c r="C854" s="21">
        <v>186</v>
      </c>
      <c r="D854" s="9" t="s">
        <v>11</v>
      </c>
      <c r="E854" s="3" t="s">
        <v>354</v>
      </c>
      <c r="I854" s="16">
        <f t="shared" si="14"/>
        <v>0</v>
      </c>
      <c r="J854" t="s">
        <v>11</v>
      </c>
    </row>
    <row r="855" spans="1:10" x14ac:dyDescent="0.3">
      <c r="A855" s="12"/>
      <c r="B855" s="12"/>
      <c r="E855" s="3"/>
      <c r="I855" s="16">
        <f t="shared" si="14"/>
        <v>0</v>
      </c>
    </row>
    <row r="856" spans="1:10" x14ac:dyDescent="0.3">
      <c r="A856" s="12">
        <v>2</v>
      </c>
      <c r="B856" s="12">
        <v>11</v>
      </c>
      <c r="C856" s="21">
        <v>186</v>
      </c>
      <c r="D856" s="9" t="s">
        <v>11</v>
      </c>
      <c r="E856" s="3" t="s">
        <v>355</v>
      </c>
      <c r="I856" s="16">
        <f t="shared" si="14"/>
        <v>0</v>
      </c>
      <c r="J856" t="s">
        <v>11</v>
      </c>
    </row>
    <row r="857" spans="1:10" x14ac:dyDescent="0.3">
      <c r="A857" s="12"/>
      <c r="B857" s="12"/>
      <c r="E857" s="3"/>
      <c r="I857" s="16">
        <f t="shared" si="14"/>
        <v>0</v>
      </c>
    </row>
    <row r="858" spans="1:10" x14ac:dyDescent="0.3">
      <c r="A858" s="12">
        <v>2</v>
      </c>
      <c r="B858" s="12">
        <v>11</v>
      </c>
      <c r="C858" s="21">
        <v>186</v>
      </c>
      <c r="D858" s="9" t="s">
        <v>10</v>
      </c>
      <c r="E858" s="1" t="s">
        <v>356</v>
      </c>
      <c r="F858" s="9" t="s">
        <v>136</v>
      </c>
      <c r="G858" s="15">
        <v>15</v>
      </c>
      <c r="I858" s="16">
        <f t="shared" si="14"/>
        <v>0</v>
      </c>
      <c r="J858" t="s">
        <v>11</v>
      </c>
    </row>
    <row r="859" spans="1:10" x14ac:dyDescent="0.3">
      <c r="A859" s="12"/>
      <c r="B859" s="12"/>
      <c r="I859" s="16">
        <f t="shared" si="14"/>
        <v>0</v>
      </c>
    </row>
    <row r="860" spans="1:10" x14ac:dyDescent="0.3">
      <c r="A860" s="12">
        <v>2</v>
      </c>
      <c r="B860" s="12">
        <v>11</v>
      </c>
      <c r="C860" s="21">
        <v>186</v>
      </c>
      <c r="D860" s="9" t="s">
        <v>11</v>
      </c>
      <c r="E860" s="3" t="s">
        <v>357</v>
      </c>
      <c r="I860" s="16">
        <f t="shared" si="14"/>
        <v>0</v>
      </c>
      <c r="J860" t="s">
        <v>11</v>
      </c>
    </row>
    <row r="861" spans="1:10" x14ac:dyDescent="0.3">
      <c r="A861" s="12"/>
      <c r="B861" s="12"/>
      <c r="I861" s="16">
        <f t="shared" si="14"/>
        <v>0</v>
      </c>
    </row>
    <row r="862" spans="1:10" ht="57.6" x14ac:dyDescent="0.3">
      <c r="A862" s="12">
        <v>2</v>
      </c>
      <c r="B862" s="12">
        <v>11</v>
      </c>
      <c r="C862" s="21">
        <v>186</v>
      </c>
      <c r="D862" s="9" t="s">
        <v>11</v>
      </c>
      <c r="E862" s="3" t="s">
        <v>358</v>
      </c>
      <c r="I862" s="16">
        <f t="shared" si="14"/>
        <v>0</v>
      </c>
      <c r="J862" t="s">
        <v>11</v>
      </c>
    </row>
    <row r="863" spans="1:10" x14ac:dyDescent="0.3">
      <c r="A863" s="12"/>
      <c r="B863" s="12"/>
      <c r="I863" s="16">
        <f t="shared" si="14"/>
        <v>0</v>
      </c>
    </row>
    <row r="864" spans="1:10" x14ac:dyDescent="0.3">
      <c r="A864" s="12">
        <v>2</v>
      </c>
      <c r="B864" s="12">
        <v>11</v>
      </c>
      <c r="C864" s="21">
        <v>186</v>
      </c>
      <c r="D864" s="9" t="s">
        <v>21</v>
      </c>
      <c r="E864" s="1" t="s">
        <v>359</v>
      </c>
      <c r="F864" s="9" t="s">
        <v>128</v>
      </c>
      <c r="G864" s="15">
        <v>32</v>
      </c>
      <c r="I864" s="16">
        <f t="shared" si="14"/>
        <v>0</v>
      </c>
      <c r="J864" t="s">
        <v>11</v>
      </c>
    </row>
    <row r="865" spans="1:10" x14ac:dyDescent="0.3">
      <c r="A865" s="12"/>
      <c r="B865" s="12"/>
      <c r="I865" s="16">
        <f t="shared" si="14"/>
        <v>0</v>
      </c>
    </row>
    <row r="866" spans="1:10" x14ac:dyDescent="0.3">
      <c r="A866" s="12"/>
      <c r="B866" s="12"/>
      <c r="I866" s="16">
        <f t="shared" si="14"/>
        <v>0</v>
      </c>
    </row>
    <row r="867" spans="1:10" x14ac:dyDescent="0.3">
      <c r="A867" s="12"/>
      <c r="B867" s="12"/>
      <c r="I867" s="16">
        <f t="shared" si="14"/>
        <v>0</v>
      </c>
    </row>
    <row r="868" spans="1:10" x14ac:dyDescent="0.3">
      <c r="A868" s="12"/>
      <c r="B868" s="12"/>
      <c r="I868" s="16">
        <f t="shared" si="14"/>
        <v>0</v>
      </c>
    </row>
    <row r="869" spans="1:10" x14ac:dyDescent="0.3">
      <c r="A869" s="12"/>
      <c r="B869" s="12"/>
      <c r="I869" s="16">
        <f t="shared" si="14"/>
        <v>0</v>
      </c>
    </row>
    <row r="870" spans="1:10" x14ac:dyDescent="0.3">
      <c r="A870" s="12"/>
      <c r="B870" s="12"/>
      <c r="I870" s="16">
        <f t="shared" si="14"/>
        <v>0</v>
      </c>
    </row>
    <row r="871" spans="1:10" x14ac:dyDescent="0.3">
      <c r="A871" s="12"/>
      <c r="B871" s="12"/>
      <c r="I871" s="16">
        <f t="shared" si="14"/>
        <v>0</v>
      </c>
    </row>
    <row r="872" spans="1:10" s="5" customFormat="1" x14ac:dyDescent="0.3">
      <c r="A872" s="13"/>
      <c r="B872" s="13"/>
      <c r="C872" s="22"/>
      <c r="D872" s="14"/>
      <c r="E872" s="4"/>
      <c r="F872" s="14"/>
      <c r="G872" s="19"/>
      <c r="H872" s="20"/>
      <c r="I872" s="20">
        <f>SUM(I841:I871)</f>
        <v>0</v>
      </c>
    </row>
    <row r="873" spans="1:10" x14ac:dyDescent="0.3">
      <c r="A873" s="12"/>
      <c r="B873" s="12"/>
      <c r="E873" s="3"/>
      <c r="I873" s="16">
        <f t="shared" si="14"/>
        <v>0</v>
      </c>
    </row>
    <row r="874" spans="1:10" x14ac:dyDescent="0.3">
      <c r="A874" s="12">
        <v>2</v>
      </c>
      <c r="B874" s="12">
        <v>12</v>
      </c>
      <c r="C874" s="21">
        <v>187</v>
      </c>
      <c r="D874" s="9" t="s">
        <v>11</v>
      </c>
      <c r="E874" s="3" t="s">
        <v>360</v>
      </c>
      <c r="I874" s="16">
        <f t="shared" si="14"/>
        <v>0</v>
      </c>
      <c r="J874" t="s">
        <v>11</v>
      </c>
    </row>
    <row r="875" spans="1:10" x14ac:dyDescent="0.3">
      <c r="A875" s="12"/>
      <c r="B875" s="12"/>
      <c r="E875" s="3"/>
      <c r="I875" s="16">
        <f t="shared" si="14"/>
        <v>0</v>
      </c>
    </row>
    <row r="876" spans="1:10" x14ac:dyDescent="0.3">
      <c r="A876" s="12">
        <v>2</v>
      </c>
      <c r="B876" s="12">
        <v>12</v>
      </c>
      <c r="C876" s="21">
        <v>187</v>
      </c>
      <c r="D876" s="9" t="s">
        <v>11</v>
      </c>
      <c r="E876" s="3" t="s">
        <v>361</v>
      </c>
      <c r="I876" s="16">
        <f t="shared" si="14"/>
        <v>0</v>
      </c>
      <c r="J876" t="s">
        <v>11</v>
      </c>
    </row>
    <row r="877" spans="1:10" x14ac:dyDescent="0.3">
      <c r="A877" s="12"/>
      <c r="B877" s="12"/>
      <c r="I877" s="16">
        <f t="shared" si="14"/>
        <v>0</v>
      </c>
    </row>
    <row r="878" spans="1:10" x14ac:dyDescent="0.3">
      <c r="A878" s="12">
        <v>2</v>
      </c>
      <c r="B878" s="12">
        <v>12</v>
      </c>
      <c r="C878" s="21">
        <v>187</v>
      </c>
      <c r="D878" s="9" t="s">
        <v>11</v>
      </c>
      <c r="E878" s="1" t="s">
        <v>105</v>
      </c>
      <c r="I878" s="16">
        <f t="shared" si="14"/>
        <v>0</v>
      </c>
      <c r="J878" t="s">
        <v>11</v>
      </c>
    </row>
    <row r="879" spans="1:10" x14ac:dyDescent="0.3">
      <c r="A879" s="12"/>
      <c r="B879" s="12"/>
      <c r="I879" s="16">
        <f t="shared" si="14"/>
        <v>0</v>
      </c>
    </row>
    <row r="880" spans="1:10" x14ac:dyDescent="0.3">
      <c r="A880" s="12"/>
      <c r="B880" s="12"/>
      <c r="I880" s="16">
        <f t="shared" si="14"/>
        <v>0</v>
      </c>
    </row>
    <row r="881" spans="1:10" x14ac:dyDescent="0.3">
      <c r="A881" s="12">
        <v>2</v>
      </c>
      <c r="B881" s="12">
        <v>12</v>
      </c>
      <c r="C881" s="21">
        <v>187</v>
      </c>
      <c r="D881" s="9" t="s">
        <v>11</v>
      </c>
      <c r="E881" s="3" t="s">
        <v>106</v>
      </c>
      <c r="I881" s="16">
        <f t="shared" si="14"/>
        <v>0</v>
      </c>
      <c r="J881" t="s">
        <v>11</v>
      </c>
    </row>
    <row r="882" spans="1:10" x14ac:dyDescent="0.3">
      <c r="A882" s="12"/>
      <c r="B882" s="12"/>
      <c r="E882" s="3"/>
      <c r="I882" s="16">
        <f t="shared" si="14"/>
        <v>0</v>
      </c>
    </row>
    <row r="883" spans="1:10" x14ac:dyDescent="0.3">
      <c r="A883" s="12">
        <v>2</v>
      </c>
      <c r="B883" s="12">
        <v>12</v>
      </c>
      <c r="C883" s="21">
        <v>187</v>
      </c>
      <c r="D883" s="9" t="s">
        <v>11</v>
      </c>
      <c r="E883" s="3" t="s">
        <v>107</v>
      </c>
      <c r="I883" s="16">
        <f t="shared" si="14"/>
        <v>0</v>
      </c>
      <c r="J883" t="s">
        <v>11</v>
      </c>
    </row>
    <row r="884" spans="1:10" x14ac:dyDescent="0.3">
      <c r="A884" s="12"/>
      <c r="B884" s="12"/>
      <c r="E884" s="3"/>
      <c r="I884" s="16">
        <f t="shared" si="14"/>
        <v>0</v>
      </c>
    </row>
    <row r="885" spans="1:10" ht="28.8" x14ac:dyDescent="0.3">
      <c r="A885" s="12">
        <v>2</v>
      </c>
      <c r="B885" s="12">
        <v>12</v>
      </c>
      <c r="C885" s="21">
        <v>187</v>
      </c>
      <c r="D885" s="9" t="s">
        <v>11</v>
      </c>
      <c r="E885" s="1" t="s">
        <v>108</v>
      </c>
      <c r="I885" s="16">
        <f t="shared" si="14"/>
        <v>0</v>
      </c>
      <c r="J885" t="s">
        <v>11</v>
      </c>
    </row>
    <row r="886" spans="1:10" x14ac:dyDescent="0.3">
      <c r="A886" s="12"/>
      <c r="B886" s="12"/>
      <c r="I886" s="16">
        <f t="shared" si="14"/>
        <v>0</v>
      </c>
    </row>
    <row r="887" spans="1:10" x14ac:dyDescent="0.3">
      <c r="A887" s="12">
        <v>2</v>
      </c>
      <c r="B887" s="12">
        <v>12</v>
      </c>
      <c r="C887" s="21">
        <v>187</v>
      </c>
      <c r="D887" s="9" t="s">
        <v>11</v>
      </c>
      <c r="E887" s="3" t="s">
        <v>111</v>
      </c>
      <c r="I887" s="16">
        <f t="shared" si="14"/>
        <v>0</v>
      </c>
      <c r="J887" t="s">
        <v>11</v>
      </c>
    </row>
    <row r="888" spans="1:10" x14ac:dyDescent="0.3">
      <c r="A888" s="12"/>
      <c r="B888" s="12"/>
      <c r="I888" s="16">
        <f t="shared" si="14"/>
        <v>0</v>
      </c>
    </row>
    <row r="889" spans="1:10" ht="28.8" x14ac:dyDescent="0.3">
      <c r="A889" s="12">
        <v>2</v>
      </c>
      <c r="B889" s="12">
        <v>12</v>
      </c>
      <c r="C889" s="21">
        <v>187</v>
      </c>
      <c r="D889" s="9" t="s">
        <v>11</v>
      </c>
      <c r="E889" s="6" t="s">
        <v>435</v>
      </c>
      <c r="I889" s="16">
        <f t="shared" si="14"/>
        <v>0</v>
      </c>
      <c r="J889" t="s">
        <v>11</v>
      </c>
    </row>
    <row r="890" spans="1:10" x14ac:dyDescent="0.3">
      <c r="A890" s="12"/>
      <c r="B890" s="12"/>
      <c r="E890" s="3"/>
      <c r="I890" s="16">
        <f t="shared" si="14"/>
        <v>0</v>
      </c>
    </row>
    <row r="891" spans="1:10" x14ac:dyDescent="0.3">
      <c r="A891" s="12">
        <v>2</v>
      </c>
      <c r="B891" s="12">
        <v>12</v>
      </c>
      <c r="C891" s="21">
        <v>187</v>
      </c>
      <c r="D891" s="9" t="s">
        <v>11</v>
      </c>
      <c r="E891" s="3" t="s">
        <v>362</v>
      </c>
      <c r="I891" s="16">
        <f t="shared" si="14"/>
        <v>0</v>
      </c>
      <c r="J891" t="s">
        <v>11</v>
      </c>
    </row>
    <row r="892" spans="1:10" x14ac:dyDescent="0.3">
      <c r="A892" s="12"/>
      <c r="B892" s="12"/>
      <c r="I892" s="16">
        <f t="shared" si="14"/>
        <v>0</v>
      </c>
    </row>
    <row r="893" spans="1:10" x14ac:dyDescent="0.3">
      <c r="A893" s="12">
        <v>2</v>
      </c>
      <c r="B893" s="12">
        <v>12</v>
      </c>
      <c r="C893" s="21">
        <v>187</v>
      </c>
      <c r="D893" s="9" t="s">
        <v>11</v>
      </c>
      <c r="E893" s="3" t="s">
        <v>363</v>
      </c>
      <c r="I893" s="16">
        <f t="shared" si="14"/>
        <v>0</v>
      </c>
      <c r="J893" t="s">
        <v>11</v>
      </c>
    </row>
    <row r="894" spans="1:10" x14ac:dyDescent="0.3">
      <c r="A894" s="12"/>
      <c r="B894" s="12"/>
      <c r="I894" s="16">
        <f t="shared" si="14"/>
        <v>0</v>
      </c>
    </row>
    <row r="895" spans="1:10" ht="57.6" x14ac:dyDescent="0.3">
      <c r="A895" s="12">
        <v>2</v>
      </c>
      <c r="B895" s="12">
        <v>12</v>
      </c>
      <c r="C895" s="21">
        <v>187</v>
      </c>
      <c r="D895" s="9" t="s">
        <v>11</v>
      </c>
      <c r="E895" s="1" t="s">
        <v>364</v>
      </c>
      <c r="I895" s="16">
        <f t="shared" si="14"/>
        <v>0</v>
      </c>
      <c r="J895" t="s">
        <v>11</v>
      </c>
    </row>
    <row r="896" spans="1:10" x14ac:dyDescent="0.3">
      <c r="A896" s="12"/>
      <c r="B896" s="12"/>
      <c r="I896" s="16">
        <f t="shared" si="14"/>
        <v>0</v>
      </c>
    </row>
    <row r="897" spans="1:10" x14ac:dyDescent="0.3">
      <c r="A897" s="12">
        <v>2</v>
      </c>
      <c r="B897" s="12">
        <v>12</v>
      </c>
      <c r="C897" s="21">
        <v>187</v>
      </c>
      <c r="D897" s="9" t="s">
        <v>11</v>
      </c>
      <c r="E897" s="3" t="s">
        <v>365</v>
      </c>
      <c r="I897" s="16">
        <f t="shared" si="14"/>
        <v>0</v>
      </c>
      <c r="J897" t="s">
        <v>11</v>
      </c>
    </row>
    <row r="898" spans="1:10" x14ac:dyDescent="0.3">
      <c r="A898" s="12"/>
      <c r="B898" s="12"/>
      <c r="I898" s="16">
        <f t="shared" si="14"/>
        <v>0</v>
      </c>
    </row>
    <row r="899" spans="1:10" ht="28.8" x14ac:dyDescent="0.3">
      <c r="A899" s="12">
        <v>2</v>
      </c>
      <c r="B899" s="12">
        <v>12</v>
      </c>
      <c r="C899" s="21">
        <v>187</v>
      </c>
      <c r="D899" s="9" t="s">
        <v>11</v>
      </c>
      <c r="E899" s="1" t="s">
        <v>366</v>
      </c>
      <c r="I899" s="16">
        <f t="shared" si="14"/>
        <v>0</v>
      </c>
      <c r="J899" t="s">
        <v>11</v>
      </c>
    </row>
    <row r="900" spans="1:10" x14ac:dyDescent="0.3">
      <c r="A900" s="12"/>
      <c r="B900" s="12"/>
      <c r="I900" s="16">
        <f t="shared" si="14"/>
        <v>0</v>
      </c>
    </row>
    <row r="901" spans="1:10" x14ac:dyDescent="0.3">
      <c r="A901" s="12">
        <v>2</v>
      </c>
      <c r="B901" s="12">
        <v>12</v>
      </c>
      <c r="C901" s="21">
        <v>187</v>
      </c>
      <c r="D901" s="9" t="s">
        <v>11</v>
      </c>
      <c r="E901" s="3" t="s">
        <v>367</v>
      </c>
      <c r="I901" s="16">
        <f t="shared" si="14"/>
        <v>0</v>
      </c>
      <c r="J901" t="s">
        <v>11</v>
      </c>
    </row>
    <row r="902" spans="1:10" x14ac:dyDescent="0.3">
      <c r="A902" s="12"/>
      <c r="B902" s="12"/>
      <c r="I902" s="16">
        <f t="shared" si="14"/>
        <v>0</v>
      </c>
    </row>
    <row r="903" spans="1:10" ht="43.2" x14ac:dyDescent="0.3">
      <c r="A903" s="12">
        <v>2</v>
      </c>
      <c r="B903" s="12">
        <v>12</v>
      </c>
      <c r="C903" s="21">
        <v>187</v>
      </c>
      <c r="D903" s="9" t="s">
        <v>11</v>
      </c>
      <c r="E903" s="1" t="s">
        <v>368</v>
      </c>
      <c r="I903" s="16">
        <f t="shared" si="14"/>
        <v>0</v>
      </c>
      <c r="J903" t="s">
        <v>11</v>
      </c>
    </row>
    <row r="904" spans="1:10" x14ac:dyDescent="0.3">
      <c r="A904" s="12"/>
      <c r="B904" s="12"/>
      <c r="I904" s="16">
        <f t="shared" si="14"/>
        <v>0</v>
      </c>
    </row>
    <row r="905" spans="1:10" x14ac:dyDescent="0.3">
      <c r="A905" s="12">
        <v>2</v>
      </c>
      <c r="B905" s="12">
        <v>12</v>
      </c>
      <c r="C905" s="21">
        <v>188</v>
      </c>
      <c r="D905" s="9" t="s">
        <v>11</v>
      </c>
      <c r="E905" s="3" t="s">
        <v>369</v>
      </c>
      <c r="I905" s="16">
        <f t="shared" si="14"/>
        <v>0</v>
      </c>
      <c r="J905" t="s">
        <v>11</v>
      </c>
    </row>
    <row r="906" spans="1:10" x14ac:dyDescent="0.3">
      <c r="A906" s="12"/>
      <c r="B906" s="12"/>
      <c r="E906" s="3"/>
      <c r="I906" s="16">
        <f t="shared" si="14"/>
        <v>0</v>
      </c>
    </row>
    <row r="907" spans="1:10" x14ac:dyDescent="0.3">
      <c r="A907" s="12">
        <v>2</v>
      </c>
      <c r="B907" s="12">
        <v>12</v>
      </c>
      <c r="C907" s="21">
        <v>188</v>
      </c>
      <c r="D907" s="9" t="s">
        <v>11</v>
      </c>
      <c r="E907" s="3" t="s">
        <v>370</v>
      </c>
      <c r="I907" s="16">
        <f t="shared" ref="I907:I969" si="15">+G907*H907</f>
        <v>0</v>
      </c>
      <c r="J907" t="s">
        <v>11</v>
      </c>
    </row>
    <row r="908" spans="1:10" x14ac:dyDescent="0.3">
      <c r="A908" s="12"/>
      <c r="B908" s="12"/>
      <c r="I908" s="16">
        <f t="shared" si="15"/>
        <v>0</v>
      </c>
    </row>
    <row r="909" spans="1:10" ht="43.2" x14ac:dyDescent="0.3">
      <c r="A909" s="12">
        <v>2</v>
      </c>
      <c r="B909" s="12">
        <v>12</v>
      </c>
      <c r="C909" s="21">
        <v>188</v>
      </c>
      <c r="D909" s="9" t="s">
        <v>11</v>
      </c>
      <c r="E909" s="3" t="s">
        <v>371</v>
      </c>
      <c r="I909" s="16">
        <f t="shared" si="15"/>
        <v>0</v>
      </c>
      <c r="J909" t="s">
        <v>11</v>
      </c>
    </row>
    <row r="910" spans="1:10" x14ac:dyDescent="0.3">
      <c r="A910" s="12"/>
      <c r="B910" s="12"/>
      <c r="I910" s="16">
        <f t="shared" si="15"/>
        <v>0</v>
      </c>
    </row>
    <row r="911" spans="1:10" x14ac:dyDescent="0.3">
      <c r="A911" s="12">
        <v>2</v>
      </c>
      <c r="B911" s="12">
        <v>12</v>
      </c>
      <c r="C911" s="21">
        <v>188</v>
      </c>
      <c r="D911" s="9" t="s">
        <v>10</v>
      </c>
      <c r="E911" s="1" t="s">
        <v>372</v>
      </c>
      <c r="F911" s="9" t="s">
        <v>136</v>
      </c>
      <c r="G911" s="15">
        <v>1220</v>
      </c>
      <c r="I911" s="16">
        <f t="shared" si="15"/>
        <v>0</v>
      </c>
      <c r="J911" t="s">
        <v>11</v>
      </c>
    </row>
    <row r="912" spans="1:10" x14ac:dyDescent="0.3">
      <c r="A912" s="12"/>
      <c r="B912" s="12"/>
      <c r="I912" s="16">
        <f t="shared" si="15"/>
        <v>0</v>
      </c>
    </row>
    <row r="913" spans="1:10" x14ac:dyDescent="0.3">
      <c r="A913" s="12">
        <v>2</v>
      </c>
      <c r="B913" s="12">
        <v>12</v>
      </c>
      <c r="C913" s="21">
        <v>188</v>
      </c>
      <c r="D913" s="9" t="s">
        <v>11</v>
      </c>
      <c r="E913" s="3" t="s">
        <v>373</v>
      </c>
      <c r="I913" s="16">
        <f t="shared" si="15"/>
        <v>0</v>
      </c>
      <c r="J913" t="s">
        <v>11</v>
      </c>
    </row>
    <row r="914" spans="1:10" x14ac:dyDescent="0.3">
      <c r="A914" s="12"/>
      <c r="B914" s="12"/>
      <c r="I914" s="16">
        <f t="shared" si="15"/>
        <v>0</v>
      </c>
    </row>
    <row r="915" spans="1:10" ht="72" x14ac:dyDescent="0.3">
      <c r="A915" s="12">
        <v>2</v>
      </c>
      <c r="B915" s="12">
        <v>12</v>
      </c>
      <c r="C915" s="21">
        <v>188</v>
      </c>
      <c r="D915" s="9" t="s">
        <v>11</v>
      </c>
      <c r="E915" s="3" t="s">
        <v>374</v>
      </c>
      <c r="I915" s="16">
        <f t="shared" si="15"/>
        <v>0</v>
      </c>
      <c r="J915" t="s">
        <v>11</v>
      </c>
    </row>
    <row r="916" spans="1:10" x14ac:dyDescent="0.3">
      <c r="A916" s="12"/>
      <c r="B916" s="12"/>
      <c r="I916" s="16">
        <f t="shared" si="15"/>
        <v>0</v>
      </c>
    </row>
    <row r="917" spans="1:10" x14ac:dyDescent="0.3">
      <c r="A917" s="12">
        <v>2</v>
      </c>
      <c r="B917" s="12">
        <v>12</v>
      </c>
      <c r="C917" s="21">
        <v>188</v>
      </c>
      <c r="D917" s="9" t="s">
        <v>21</v>
      </c>
      <c r="E917" s="1" t="s">
        <v>375</v>
      </c>
      <c r="F917" s="9" t="s">
        <v>136</v>
      </c>
      <c r="G917" s="15">
        <v>55</v>
      </c>
      <c r="I917" s="16">
        <f t="shared" si="15"/>
        <v>0</v>
      </c>
      <c r="J917" t="s">
        <v>11</v>
      </c>
    </row>
    <row r="918" spans="1:10" x14ac:dyDescent="0.3">
      <c r="A918" s="12"/>
      <c r="B918" s="12"/>
      <c r="I918" s="16">
        <f t="shared" si="15"/>
        <v>0</v>
      </c>
    </row>
    <row r="919" spans="1:10" x14ac:dyDescent="0.3">
      <c r="A919" s="12">
        <v>2</v>
      </c>
      <c r="B919" s="12">
        <v>12</v>
      </c>
      <c r="C919" s="21">
        <v>188</v>
      </c>
      <c r="D919" s="9" t="s">
        <v>28</v>
      </c>
      <c r="E919" s="1" t="s">
        <v>376</v>
      </c>
      <c r="F919" s="9" t="s">
        <v>136</v>
      </c>
      <c r="G919" s="15">
        <v>110</v>
      </c>
      <c r="I919" s="16">
        <f t="shared" si="15"/>
        <v>0</v>
      </c>
      <c r="J919" t="s">
        <v>11</v>
      </c>
    </row>
    <row r="920" spans="1:10" x14ac:dyDescent="0.3">
      <c r="A920" s="12"/>
      <c r="B920" s="12"/>
      <c r="I920" s="16">
        <f t="shared" si="15"/>
        <v>0</v>
      </c>
    </row>
    <row r="921" spans="1:10" x14ac:dyDescent="0.3">
      <c r="A921" s="12">
        <v>2</v>
      </c>
      <c r="B921" s="12">
        <v>12</v>
      </c>
      <c r="C921" s="21">
        <v>188</v>
      </c>
      <c r="D921" s="9" t="s">
        <v>35</v>
      </c>
      <c r="E921" s="1" t="s">
        <v>377</v>
      </c>
      <c r="F921" s="9" t="s">
        <v>136</v>
      </c>
      <c r="G921" s="15">
        <v>23</v>
      </c>
      <c r="I921" s="16">
        <f t="shared" si="15"/>
        <v>0</v>
      </c>
      <c r="J921" t="s">
        <v>11</v>
      </c>
    </row>
    <row r="922" spans="1:10" x14ac:dyDescent="0.3">
      <c r="A922" s="12"/>
      <c r="B922" s="12"/>
      <c r="I922" s="16">
        <f t="shared" si="15"/>
        <v>0</v>
      </c>
    </row>
    <row r="923" spans="1:10" ht="28.8" x14ac:dyDescent="0.3">
      <c r="A923" s="12">
        <v>2</v>
      </c>
      <c r="B923" s="12">
        <v>12</v>
      </c>
      <c r="C923" s="21">
        <v>188</v>
      </c>
      <c r="D923" s="9" t="s">
        <v>11</v>
      </c>
      <c r="E923" s="3" t="s">
        <v>378</v>
      </c>
      <c r="I923" s="16">
        <f t="shared" si="15"/>
        <v>0</v>
      </c>
      <c r="J923" t="s">
        <v>11</v>
      </c>
    </row>
    <row r="924" spans="1:10" x14ac:dyDescent="0.3">
      <c r="A924" s="12"/>
      <c r="B924" s="12"/>
      <c r="I924" s="16">
        <f t="shared" si="15"/>
        <v>0</v>
      </c>
    </row>
    <row r="925" spans="1:10" x14ac:dyDescent="0.3">
      <c r="A925" s="12">
        <v>2</v>
      </c>
      <c r="B925" s="12">
        <v>12</v>
      </c>
      <c r="C925" s="21">
        <v>188</v>
      </c>
      <c r="D925" s="9" t="s">
        <v>37</v>
      </c>
      <c r="E925" s="1" t="s">
        <v>379</v>
      </c>
      <c r="F925" s="9" t="s">
        <v>136</v>
      </c>
      <c r="G925" s="15">
        <v>435</v>
      </c>
      <c r="I925" s="16">
        <f t="shared" si="15"/>
        <v>0</v>
      </c>
      <c r="J925" t="s">
        <v>11</v>
      </c>
    </row>
    <row r="926" spans="1:10" x14ac:dyDescent="0.3">
      <c r="A926" s="12"/>
      <c r="B926" s="12"/>
      <c r="I926" s="16">
        <f t="shared" si="15"/>
        <v>0</v>
      </c>
    </row>
    <row r="927" spans="1:10" x14ac:dyDescent="0.3">
      <c r="A927" s="12">
        <v>2</v>
      </c>
      <c r="B927" s="12">
        <v>12</v>
      </c>
      <c r="C927" s="21">
        <v>188</v>
      </c>
      <c r="D927" s="9" t="s">
        <v>11</v>
      </c>
      <c r="E927" s="3" t="s">
        <v>380</v>
      </c>
      <c r="I927" s="16">
        <f t="shared" si="15"/>
        <v>0</v>
      </c>
      <c r="J927" t="s">
        <v>11</v>
      </c>
    </row>
    <row r="928" spans="1:10" x14ac:dyDescent="0.3">
      <c r="A928" s="12"/>
      <c r="B928" s="12"/>
      <c r="I928" s="16">
        <f t="shared" si="15"/>
        <v>0</v>
      </c>
    </row>
    <row r="929" spans="1:10" ht="57.6" x14ac:dyDescent="0.3">
      <c r="A929" s="12">
        <v>2</v>
      </c>
      <c r="B929" s="12">
        <v>12</v>
      </c>
      <c r="C929" s="21">
        <v>188</v>
      </c>
      <c r="D929" s="9" t="s">
        <v>11</v>
      </c>
      <c r="E929" s="3" t="s">
        <v>381</v>
      </c>
      <c r="I929" s="16">
        <f t="shared" si="15"/>
        <v>0</v>
      </c>
      <c r="J929" t="s">
        <v>11</v>
      </c>
    </row>
    <row r="930" spans="1:10" x14ac:dyDescent="0.3">
      <c r="A930" s="12"/>
      <c r="B930" s="12"/>
      <c r="I930" s="16">
        <f t="shared" si="15"/>
        <v>0</v>
      </c>
    </row>
    <row r="931" spans="1:10" x14ac:dyDescent="0.3">
      <c r="A931" s="12">
        <v>2</v>
      </c>
      <c r="B931" s="12">
        <v>12</v>
      </c>
      <c r="C931" s="21">
        <v>188</v>
      </c>
      <c r="D931" s="9" t="s">
        <v>39</v>
      </c>
      <c r="E931" s="1" t="s">
        <v>382</v>
      </c>
      <c r="F931" s="9" t="s">
        <v>132</v>
      </c>
      <c r="G931" s="15">
        <v>395</v>
      </c>
      <c r="I931" s="16">
        <f t="shared" si="15"/>
        <v>0</v>
      </c>
      <c r="J931" t="s">
        <v>11</v>
      </c>
    </row>
    <row r="932" spans="1:10" x14ac:dyDescent="0.3">
      <c r="A932" s="12"/>
      <c r="B932" s="12"/>
      <c r="I932" s="16">
        <f t="shared" si="15"/>
        <v>0</v>
      </c>
    </row>
    <row r="933" spans="1:10" x14ac:dyDescent="0.3">
      <c r="A933" s="12">
        <v>2</v>
      </c>
      <c r="B933" s="12">
        <v>12</v>
      </c>
      <c r="C933" s="21">
        <v>189</v>
      </c>
      <c r="D933" s="9" t="s">
        <v>41</v>
      </c>
      <c r="E933" s="1" t="s">
        <v>383</v>
      </c>
      <c r="F933" s="9" t="s">
        <v>132</v>
      </c>
      <c r="G933" s="15">
        <v>435</v>
      </c>
      <c r="I933" s="16">
        <f t="shared" si="15"/>
        <v>0</v>
      </c>
      <c r="J933" t="s">
        <v>11</v>
      </c>
    </row>
    <row r="934" spans="1:10" x14ac:dyDescent="0.3">
      <c r="A934" s="12"/>
      <c r="B934" s="12"/>
      <c r="I934" s="16">
        <f t="shared" si="15"/>
        <v>0</v>
      </c>
    </row>
    <row r="935" spans="1:10" x14ac:dyDescent="0.3">
      <c r="A935" s="12">
        <v>2</v>
      </c>
      <c r="B935" s="12">
        <v>12</v>
      </c>
      <c r="C935" s="21">
        <v>189</v>
      </c>
      <c r="D935" s="9" t="s">
        <v>11</v>
      </c>
      <c r="E935" s="3" t="s">
        <v>384</v>
      </c>
      <c r="I935" s="16">
        <f t="shared" si="15"/>
        <v>0</v>
      </c>
      <c r="J935" t="s">
        <v>11</v>
      </c>
    </row>
    <row r="936" spans="1:10" x14ac:dyDescent="0.3">
      <c r="A936" s="12"/>
      <c r="B936" s="12"/>
      <c r="I936" s="16">
        <f t="shared" si="15"/>
        <v>0</v>
      </c>
    </row>
    <row r="937" spans="1:10" x14ac:dyDescent="0.3">
      <c r="A937" s="12">
        <v>2</v>
      </c>
      <c r="B937" s="12">
        <v>12</v>
      </c>
      <c r="C937" s="21">
        <v>189</v>
      </c>
      <c r="D937" s="9" t="s">
        <v>11</v>
      </c>
      <c r="E937" s="3" t="s">
        <v>385</v>
      </c>
      <c r="I937" s="16">
        <f t="shared" si="15"/>
        <v>0</v>
      </c>
      <c r="J937" t="s">
        <v>11</v>
      </c>
    </row>
    <row r="938" spans="1:10" x14ac:dyDescent="0.3">
      <c r="A938" s="12"/>
      <c r="B938" s="12"/>
      <c r="I938" s="16">
        <f t="shared" si="15"/>
        <v>0</v>
      </c>
    </row>
    <row r="939" spans="1:10" ht="43.2" x14ac:dyDescent="0.3">
      <c r="A939" s="12">
        <v>2</v>
      </c>
      <c r="B939" s="12">
        <v>12</v>
      </c>
      <c r="C939" s="21">
        <v>189</v>
      </c>
      <c r="D939" s="9" t="s">
        <v>11</v>
      </c>
      <c r="E939" s="3" t="s">
        <v>386</v>
      </c>
      <c r="I939" s="16">
        <f t="shared" si="15"/>
        <v>0</v>
      </c>
      <c r="J939" t="s">
        <v>11</v>
      </c>
    </row>
    <row r="940" spans="1:10" x14ac:dyDescent="0.3">
      <c r="A940" s="12"/>
      <c r="B940" s="12"/>
      <c r="I940" s="16">
        <f t="shared" si="15"/>
        <v>0</v>
      </c>
    </row>
    <row r="941" spans="1:10" x14ac:dyDescent="0.3">
      <c r="A941" s="12">
        <v>2</v>
      </c>
      <c r="B941" s="12">
        <v>12</v>
      </c>
      <c r="C941" s="21">
        <v>189</v>
      </c>
      <c r="D941" s="9" t="s">
        <v>44</v>
      </c>
      <c r="E941" s="1" t="s">
        <v>387</v>
      </c>
      <c r="F941" s="9" t="s">
        <v>136</v>
      </c>
      <c r="G941" s="15">
        <v>84</v>
      </c>
      <c r="I941" s="16">
        <f t="shared" si="15"/>
        <v>0</v>
      </c>
      <c r="J941" t="s">
        <v>11</v>
      </c>
    </row>
    <row r="942" spans="1:10" x14ac:dyDescent="0.3">
      <c r="A942" s="12"/>
      <c r="B942" s="12"/>
      <c r="I942" s="16">
        <f t="shared" si="15"/>
        <v>0</v>
      </c>
    </row>
    <row r="943" spans="1:10" ht="57.6" x14ac:dyDescent="0.3">
      <c r="A943" s="12">
        <v>2</v>
      </c>
      <c r="B943" s="12">
        <v>12</v>
      </c>
      <c r="C943" s="21">
        <v>189</v>
      </c>
      <c r="D943" s="9" t="s">
        <v>11</v>
      </c>
      <c r="E943" s="3" t="s">
        <v>388</v>
      </c>
      <c r="I943" s="16">
        <f t="shared" si="15"/>
        <v>0</v>
      </c>
      <c r="J943" t="s">
        <v>11</v>
      </c>
    </row>
    <row r="944" spans="1:10" x14ac:dyDescent="0.3">
      <c r="A944" s="12"/>
      <c r="B944" s="12"/>
      <c r="I944" s="16">
        <f t="shared" si="15"/>
        <v>0</v>
      </c>
    </row>
    <row r="945" spans="1:10" x14ac:dyDescent="0.3">
      <c r="A945" s="12">
        <v>2</v>
      </c>
      <c r="B945" s="12">
        <v>12</v>
      </c>
      <c r="C945" s="21">
        <v>189</v>
      </c>
      <c r="D945" s="9" t="s">
        <v>46</v>
      </c>
      <c r="E945" s="1" t="s">
        <v>389</v>
      </c>
      <c r="F945" s="9" t="s">
        <v>132</v>
      </c>
      <c r="G945" s="15">
        <v>80</v>
      </c>
      <c r="I945" s="16">
        <f t="shared" si="15"/>
        <v>0</v>
      </c>
      <c r="J945" t="s">
        <v>11</v>
      </c>
    </row>
    <row r="946" spans="1:10" x14ac:dyDescent="0.3">
      <c r="A946" s="12"/>
      <c r="B946" s="12"/>
      <c r="I946" s="16">
        <f t="shared" si="15"/>
        <v>0</v>
      </c>
    </row>
    <row r="947" spans="1:10" ht="28.8" x14ac:dyDescent="0.3">
      <c r="A947" s="12">
        <v>2</v>
      </c>
      <c r="B947" s="12">
        <v>12</v>
      </c>
      <c r="C947" s="21">
        <v>189</v>
      </c>
      <c r="D947" s="9" t="s">
        <v>49</v>
      </c>
      <c r="E947" s="1" t="s">
        <v>390</v>
      </c>
      <c r="F947" s="9" t="s">
        <v>132</v>
      </c>
      <c r="G947" s="15">
        <v>85</v>
      </c>
      <c r="I947" s="16">
        <f t="shared" si="15"/>
        <v>0</v>
      </c>
      <c r="J947" t="s">
        <v>11</v>
      </c>
    </row>
    <row r="948" spans="1:10" x14ac:dyDescent="0.3">
      <c r="A948" s="12"/>
      <c r="B948" s="12"/>
      <c r="I948" s="16">
        <f t="shared" si="15"/>
        <v>0</v>
      </c>
    </row>
    <row r="949" spans="1:10" x14ac:dyDescent="0.3">
      <c r="A949" s="12"/>
      <c r="B949" s="12"/>
      <c r="I949" s="16">
        <f t="shared" si="15"/>
        <v>0</v>
      </c>
    </row>
    <row r="950" spans="1:10" x14ac:dyDescent="0.3">
      <c r="A950" s="12"/>
      <c r="B950" s="12"/>
      <c r="I950" s="16">
        <f t="shared" si="15"/>
        <v>0</v>
      </c>
    </row>
    <row r="951" spans="1:10" x14ac:dyDescent="0.3">
      <c r="A951" s="12"/>
      <c r="B951" s="12"/>
      <c r="I951" s="16">
        <f t="shared" si="15"/>
        <v>0</v>
      </c>
    </row>
    <row r="952" spans="1:10" x14ac:dyDescent="0.3">
      <c r="A952" s="12"/>
      <c r="B952" s="12"/>
      <c r="I952" s="16">
        <f t="shared" si="15"/>
        <v>0</v>
      </c>
    </row>
    <row r="953" spans="1:10" x14ac:dyDescent="0.3">
      <c r="A953" s="12"/>
      <c r="B953" s="12"/>
      <c r="I953" s="16">
        <f t="shared" si="15"/>
        <v>0</v>
      </c>
    </row>
    <row r="954" spans="1:10" x14ac:dyDescent="0.3">
      <c r="A954" s="12"/>
      <c r="B954" s="12"/>
      <c r="I954" s="16">
        <f t="shared" si="15"/>
        <v>0</v>
      </c>
    </row>
    <row r="955" spans="1:10" s="5" customFormat="1" x14ac:dyDescent="0.3">
      <c r="A955" s="13"/>
      <c r="B955" s="13"/>
      <c r="C955" s="22"/>
      <c r="D955" s="14"/>
      <c r="E955" s="4"/>
      <c r="F955" s="14"/>
      <c r="G955" s="19"/>
      <c r="H955" s="20"/>
      <c r="I955" s="20">
        <f>SUM(I873:I954)</f>
        <v>0</v>
      </c>
    </row>
    <row r="956" spans="1:10" x14ac:dyDescent="0.3">
      <c r="A956" s="12"/>
      <c r="B956" s="12"/>
      <c r="I956" s="16">
        <f t="shared" si="15"/>
        <v>0</v>
      </c>
    </row>
    <row r="957" spans="1:10" x14ac:dyDescent="0.3">
      <c r="A957" s="12"/>
      <c r="B957" s="12"/>
      <c r="E957" s="3"/>
      <c r="I957" s="16">
        <f t="shared" si="15"/>
        <v>0</v>
      </c>
    </row>
    <row r="958" spans="1:10" x14ac:dyDescent="0.3">
      <c r="A958" s="12">
        <v>2</v>
      </c>
      <c r="B958" s="12">
        <v>13</v>
      </c>
      <c r="C958" s="21">
        <v>191</v>
      </c>
      <c r="D958" s="9" t="s">
        <v>11</v>
      </c>
      <c r="E958" s="3" t="s">
        <v>391</v>
      </c>
      <c r="I958" s="16">
        <f t="shared" si="15"/>
        <v>0</v>
      </c>
      <c r="J958" t="s">
        <v>11</v>
      </c>
    </row>
    <row r="959" spans="1:10" x14ac:dyDescent="0.3">
      <c r="A959" s="12"/>
      <c r="B959" s="12"/>
      <c r="E959" s="3"/>
      <c r="I959" s="16">
        <f t="shared" si="15"/>
        <v>0</v>
      </c>
    </row>
    <row r="960" spans="1:10" x14ac:dyDescent="0.3">
      <c r="A960" s="12">
        <v>2</v>
      </c>
      <c r="B960" s="12">
        <v>13</v>
      </c>
      <c r="C960" s="21">
        <v>191</v>
      </c>
      <c r="D960" s="9" t="s">
        <v>11</v>
      </c>
      <c r="E960" s="3" t="s">
        <v>392</v>
      </c>
      <c r="I960" s="16">
        <f t="shared" si="15"/>
        <v>0</v>
      </c>
      <c r="J960" t="s">
        <v>11</v>
      </c>
    </row>
    <row r="961" spans="1:10" x14ac:dyDescent="0.3">
      <c r="A961" s="12"/>
      <c r="B961" s="12"/>
      <c r="E961" s="3"/>
      <c r="I961" s="16">
        <f t="shared" si="15"/>
        <v>0</v>
      </c>
    </row>
    <row r="962" spans="1:10" x14ac:dyDescent="0.3">
      <c r="A962" s="12">
        <v>2</v>
      </c>
      <c r="B962" s="12">
        <v>13</v>
      </c>
      <c r="C962" s="21">
        <v>191</v>
      </c>
      <c r="D962" s="9" t="s">
        <v>11</v>
      </c>
      <c r="E962" s="3" t="s">
        <v>393</v>
      </c>
      <c r="I962" s="16">
        <f t="shared" si="15"/>
        <v>0</v>
      </c>
      <c r="J962" t="s">
        <v>11</v>
      </c>
    </row>
    <row r="963" spans="1:10" x14ac:dyDescent="0.3">
      <c r="A963" s="12"/>
      <c r="B963" s="12"/>
      <c r="I963" s="16">
        <f t="shared" si="15"/>
        <v>0</v>
      </c>
    </row>
    <row r="964" spans="1:10" ht="43.2" x14ac:dyDescent="0.3">
      <c r="A964" s="12">
        <v>2</v>
      </c>
      <c r="B964" s="12">
        <v>13</v>
      </c>
      <c r="C964" s="21">
        <v>191</v>
      </c>
      <c r="D964" s="9" t="s">
        <v>10</v>
      </c>
      <c r="E964" s="27" t="s">
        <v>418</v>
      </c>
      <c r="F964" s="9" t="s">
        <v>32</v>
      </c>
      <c r="G964" s="15">
        <v>1</v>
      </c>
      <c r="H964" s="16">
        <v>125000</v>
      </c>
      <c r="I964" s="16">
        <f t="shared" si="15"/>
        <v>125000</v>
      </c>
      <c r="J964" t="s">
        <v>11</v>
      </c>
    </row>
    <row r="965" spans="1:10" x14ac:dyDescent="0.3">
      <c r="A965" s="12"/>
      <c r="B965" s="12"/>
      <c r="I965" s="16">
        <f t="shared" si="15"/>
        <v>0</v>
      </c>
    </row>
    <row r="966" spans="1:10" x14ac:dyDescent="0.3">
      <c r="A966" s="12">
        <v>2</v>
      </c>
      <c r="B966" s="12">
        <v>13</v>
      </c>
      <c r="C966" s="21">
        <v>191</v>
      </c>
      <c r="D966" s="9" t="s">
        <v>21</v>
      </c>
      <c r="E966" s="1" t="s">
        <v>245</v>
      </c>
      <c r="F966" s="9" t="s">
        <v>32</v>
      </c>
      <c r="G966" s="15">
        <v>1</v>
      </c>
      <c r="I966" s="16">
        <f t="shared" si="15"/>
        <v>0</v>
      </c>
      <c r="J966" t="s">
        <v>11</v>
      </c>
    </row>
    <row r="967" spans="1:10" x14ac:dyDescent="0.3">
      <c r="A967" s="12"/>
      <c r="B967" s="12"/>
      <c r="I967" s="16">
        <f t="shared" si="15"/>
        <v>0</v>
      </c>
    </row>
    <row r="968" spans="1:10" x14ac:dyDescent="0.3">
      <c r="A968" s="12">
        <v>2</v>
      </c>
      <c r="B968" s="12">
        <v>13</v>
      </c>
      <c r="C968" s="21">
        <v>191</v>
      </c>
      <c r="D968" s="9" t="s">
        <v>11</v>
      </c>
      <c r="E968" s="3" t="s">
        <v>394</v>
      </c>
      <c r="I968" s="16">
        <f t="shared" si="15"/>
        <v>0</v>
      </c>
      <c r="J968" t="s">
        <v>11</v>
      </c>
    </row>
    <row r="969" spans="1:10" x14ac:dyDescent="0.3">
      <c r="A969" s="12"/>
      <c r="B969" s="12"/>
      <c r="I969" s="16">
        <f t="shared" si="15"/>
        <v>0</v>
      </c>
    </row>
    <row r="970" spans="1:10" x14ac:dyDescent="0.3">
      <c r="A970" s="12">
        <v>2</v>
      </c>
      <c r="B970" s="12">
        <v>13</v>
      </c>
      <c r="C970" s="21">
        <v>191</v>
      </c>
      <c r="D970" s="9" t="s">
        <v>28</v>
      </c>
      <c r="E970" s="1" t="s">
        <v>395</v>
      </c>
      <c r="F970" s="9" t="s">
        <v>32</v>
      </c>
      <c r="G970" s="15">
        <v>1</v>
      </c>
      <c r="H970" s="16">
        <v>30000</v>
      </c>
      <c r="I970" s="16">
        <f t="shared" ref="I970:I988" si="16">+G970*H970</f>
        <v>30000</v>
      </c>
      <c r="J970" t="s">
        <v>11</v>
      </c>
    </row>
    <row r="971" spans="1:10" x14ac:dyDescent="0.3">
      <c r="A971" s="12"/>
      <c r="B971" s="12"/>
      <c r="I971" s="16">
        <f t="shared" si="16"/>
        <v>0</v>
      </c>
    </row>
    <row r="972" spans="1:10" x14ac:dyDescent="0.3">
      <c r="A972" s="12">
        <v>2</v>
      </c>
      <c r="B972" s="12">
        <v>13</v>
      </c>
      <c r="C972" s="21">
        <v>191</v>
      </c>
      <c r="D972" s="9" t="s">
        <v>35</v>
      </c>
      <c r="E972" s="1" t="s">
        <v>172</v>
      </c>
      <c r="F972" s="9" t="s">
        <v>32</v>
      </c>
      <c r="G972" s="15">
        <v>1</v>
      </c>
      <c r="I972" s="16">
        <f t="shared" si="16"/>
        <v>0</v>
      </c>
      <c r="J972" t="s">
        <v>11</v>
      </c>
    </row>
    <row r="973" spans="1:10" x14ac:dyDescent="0.3">
      <c r="A973" s="12"/>
      <c r="B973" s="12"/>
      <c r="I973" s="16">
        <f t="shared" si="16"/>
        <v>0</v>
      </c>
    </row>
    <row r="974" spans="1:10" x14ac:dyDescent="0.3">
      <c r="A974" s="12">
        <v>2</v>
      </c>
      <c r="B974" s="12">
        <v>13</v>
      </c>
      <c r="C974" s="21">
        <v>191</v>
      </c>
      <c r="D974" s="9" t="s">
        <v>11</v>
      </c>
      <c r="E974" s="3" t="s">
        <v>396</v>
      </c>
      <c r="I974" s="16">
        <f t="shared" si="16"/>
        <v>0</v>
      </c>
      <c r="J974" t="s">
        <v>11</v>
      </c>
    </row>
    <row r="975" spans="1:10" x14ac:dyDescent="0.3">
      <c r="A975" s="12"/>
      <c r="B975" s="12"/>
      <c r="I975" s="16">
        <f t="shared" si="16"/>
        <v>0</v>
      </c>
    </row>
    <row r="976" spans="1:10" ht="28.8" x14ac:dyDescent="0.3">
      <c r="A976" s="12">
        <v>2</v>
      </c>
      <c r="B976" s="12">
        <v>13</v>
      </c>
      <c r="C976" s="21">
        <v>191</v>
      </c>
      <c r="D976" s="9" t="s">
        <v>37</v>
      </c>
      <c r="E976" s="1" t="s">
        <v>397</v>
      </c>
      <c r="F976" s="9" t="s">
        <v>32</v>
      </c>
      <c r="G976" s="15">
        <v>1</v>
      </c>
      <c r="H976" s="16">
        <v>40000</v>
      </c>
      <c r="I976" s="16">
        <f t="shared" si="16"/>
        <v>40000</v>
      </c>
      <c r="J976" t="s">
        <v>11</v>
      </c>
    </row>
    <row r="977" spans="1:10" x14ac:dyDescent="0.3">
      <c r="A977" s="12"/>
      <c r="B977" s="12"/>
      <c r="I977" s="16">
        <f t="shared" si="16"/>
        <v>0</v>
      </c>
    </row>
    <row r="978" spans="1:10" x14ac:dyDescent="0.3">
      <c r="A978" s="12">
        <v>2</v>
      </c>
      <c r="B978" s="12">
        <v>13</v>
      </c>
      <c r="C978" s="21">
        <v>191</v>
      </c>
      <c r="D978" s="9" t="s">
        <v>39</v>
      </c>
      <c r="E978" s="1" t="s">
        <v>172</v>
      </c>
      <c r="F978" s="9" t="s">
        <v>32</v>
      </c>
      <c r="G978" s="15">
        <v>1</v>
      </c>
      <c r="I978" s="16">
        <f t="shared" si="16"/>
        <v>0</v>
      </c>
      <c r="J978" t="s">
        <v>11</v>
      </c>
    </row>
    <row r="979" spans="1:10" x14ac:dyDescent="0.3">
      <c r="A979" s="12"/>
      <c r="B979" s="12"/>
      <c r="I979" s="16">
        <f t="shared" si="16"/>
        <v>0</v>
      </c>
    </row>
    <row r="980" spans="1:10" x14ac:dyDescent="0.3">
      <c r="A980" s="12"/>
      <c r="B980" s="12"/>
      <c r="I980" s="16">
        <f t="shared" si="16"/>
        <v>0</v>
      </c>
    </row>
    <row r="981" spans="1:10" x14ac:dyDescent="0.3">
      <c r="A981" s="12"/>
      <c r="B981" s="12"/>
      <c r="I981" s="16">
        <f t="shared" si="16"/>
        <v>0</v>
      </c>
    </row>
    <row r="982" spans="1:10" x14ac:dyDescent="0.3">
      <c r="A982" s="12"/>
      <c r="B982" s="12"/>
      <c r="I982" s="16">
        <f t="shared" si="16"/>
        <v>0</v>
      </c>
    </row>
    <row r="983" spans="1:10" x14ac:dyDescent="0.3">
      <c r="A983" s="12"/>
      <c r="B983" s="12"/>
      <c r="I983" s="16">
        <f t="shared" si="16"/>
        <v>0</v>
      </c>
    </row>
    <row r="984" spans="1:10" x14ac:dyDescent="0.3">
      <c r="A984" s="12"/>
      <c r="B984" s="12"/>
      <c r="I984" s="16">
        <f t="shared" si="16"/>
        <v>0</v>
      </c>
    </row>
    <row r="985" spans="1:10" x14ac:dyDescent="0.3">
      <c r="A985" s="12"/>
      <c r="B985" s="12"/>
      <c r="I985" s="16">
        <f t="shared" si="16"/>
        <v>0</v>
      </c>
    </row>
    <row r="986" spans="1:10" x14ac:dyDescent="0.3">
      <c r="A986" s="12"/>
      <c r="B986" s="12"/>
      <c r="I986" s="16">
        <f t="shared" si="16"/>
        <v>0</v>
      </c>
    </row>
    <row r="987" spans="1:10" x14ac:dyDescent="0.3">
      <c r="A987" s="12"/>
      <c r="B987" s="12"/>
      <c r="I987" s="16">
        <f t="shared" si="16"/>
        <v>0</v>
      </c>
    </row>
    <row r="988" spans="1:10" x14ac:dyDescent="0.3">
      <c r="A988" s="12"/>
      <c r="B988" s="12"/>
      <c r="I988" s="16">
        <f t="shared" si="16"/>
        <v>0</v>
      </c>
    </row>
    <row r="989" spans="1:10" s="5" customFormat="1" ht="15.6" x14ac:dyDescent="0.3">
      <c r="A989" s="13"/>
      <c r="B989" s="13"/>
      <c r="C989" s="22"/>
      <c r="D989" s="14"/>
      <c r="E989" s="4"/>
      <c r="F989" s="14"/>
      <c r="G989" s="19"/>
      <c r="H989" s="20"/>
      <c r="I989" s="25">
        <f>SUM(I956:I988)</f>
        <v>195000</v>
      </c>
    </row>
    <row r="990" spans="1:10" x14ac:dyDescent="0.3">
      <c r="A990" s="12"/>
      <c r="B990" s="12"/>
    </row>
    <row r="991" spans="1:10" x14ac:dyDescent="0.3">
      <c r="A991" s="12"/>
      <c r="B991" s="12"/>
      <c r="E991" s="3" t="s">
        <v>410</v>
      </c>
    </row>
    <row r="992" spans="1:10" x14ac:dyDescent="0.3">
      <c r="A992" s="12"/>
      <c r="B992" s="12"/>
    </row>
    <row r="993" spans="1:10" x14ac:dyDescent="0.3">
      <c r="A993" s="12">
        <v>2</v>
      </c>
      <c r="B993" s="12">
        <v>14</v>
      </c>
      <c r="C993" s="21">
        <v>192</v>
      </c>
      <c r="D993" s="9" t="s">
        <v>10</v>
      </c>
      <c r="E993" s="1" t="s">
        <v>398</v>
      </c>
      <c r="F993" s="9" t="s">
        <v>399</v>
      </c>
      <c r="G993" s="15">
        <v>158</v>
      </c>
      <c r="I993" s="16">
        <f>+I285</f>
        <v>15000</v>
      </c>
      <c r="J993" t="s">
        <v>11</v>
      </c>
    </row>
    <row r="994" spans="1:10" x14ac:dyDescent="0.3">
      <c r="A994" s="12"/>
      <c r="B994" s="12"/>
    </row>
    <row r="995" spans="1:10" x14ac:dyDescent="0.3">
      <c r="A995" s="12">
        <v>2</v>
      </c>
      <c r="B995" s="12">
        <v>14</v>
      </c>
      <c r="C995" s="21">
        <v>192</v>
      </c>
      <c r="D995" s="9" t="s">
        <v>21</v>
      </c>
      <c r="E995" s="1" t="s">
        <v>174</v>
      </c>
      <c r="F995" s="9" t="s">
        <v>399</v>
      </c>
      <c r="G995" s="15">
        <v>162</v>
      </c>
      <c r="I995" s="16">
        <f>+I390</f>
        <v>0</v>
      </c>
      <c r="J995" t="s">
        <v>11</v>
      </c>
    </row>
    <row r="996" spans="1:10" x14ac:dyDescent="0.3">
      <c r="A996" s="12"/>
      <c r="B996" s="12"/>
    </row>
    <row r="997" spans="1:10" x14ac:dyDescent="0.3">
      <c r="A997" s="12">
        <v>2</v>
      </c>
      <c r="B997" s="12">
        <v>14</v>
      </c>
      <c r="C997" s="21">
        <v>192</v>
      </c>
      <c r="D997" s="9" t="s">
        <v>28</v>
      </c>
      <c r="E997" s="1" t="s">
        <v>400</v>
      </c>
      <c r="F997" s="9" t="s">
        <v>399</v>
      </c>
      <c r="G997" s="15">
        <v>166</v>
      </c>
      <c r="I997" s="16">
        <f>+I463</f>
        <v>450000</v>
      </c>
      <c r="J997" t="s">
        <v>11</v>
      </c>
    </row>
    <row r="998" spans="1:10" x14ac:dyDescent="0.3">
      <c r="A998" s="12"/>
      <c r="B998" s="12"/>
    </row>
    <row r="999" spans="1:10" x14ac:dyDescent="0.3">
      <c r="A999" s="12">
        <v>2</v>
      </c>
      <c r="B999" s="12">
        <v>14</v>
      </c>
      <c r="C999" s="21">
        <v>192</v>
      </c>
      <c r="D999" s="9" t="s">
        <v>35</v>
      </c>
      <c r="E999" s="1" t="s">
        <v>401</v>
      </c>
      <c r="F999" s="9" t="s">
        <v>399</v>
      </c>
      <c r="G999" s="15">
        <v>169</v>
      </c>
      <c r="I999" s="16">
        <f>+I513</f>
        <v>0</v>
      </c>
      <c r="J999" t="s">
        <v>11</v>
      </c>
    </row>
    <row r="1000" spans="1:10" x14ac:dyDescent="0.3">
      <c r="A1000" s="12"/>
      <c r="B1000" s="12"/>
    </row>
    <row r="1001" spans="1:10" x14ac:dyDescent="0.3">
      <c r="A1001" s="12">
        <v>2</v>
      </c>
      <c r="B1001" s="12">
        <v>14</v>
      </c>
      <c r="C1001" s="21">
        <v>192</v>
      </c>
      <c r="D1001" s="9" t="s">
        <v>37</v>
      </c>
      <c r="E1001" s="1" t="s">
        <v>402</v>
      </c>
      <c r="F1001" s="9" t="s">
        <v>399</v>
      </c>
      <c r="G1001" s="15">
        <v>170</v>
      </c>
      <c r="I1001" s="16">
        <f>+I547</f>
        <v>0</v>
      </c>
      <c r="J1001" t="s">
        <v>11</v>
      </c>
    </row>
    <row r="1002" spans="1:10" x14ac:dyDescent="0.3">
      <c r="A1002" s="12"/>
      <c r="B1002" s="12"/>
    </row>
    <row r="1003" spans="1:10" x14ac:dyDescent="0.3">
      <c r="A1003" s="12">
        <v>2</v>
      </c>
      <c r="B1003" s="12">
        <v>14</v>
      </c>
      <c r="C1003" s="21">
        <v>192</v>
      </c>
      <c r="D1003" s="9" t="s">
        <v>39</v>
      </c>
      <c r="E1003" s="1" t="s">
        <v>263</v>
      </c>
      <c r="F1003" s="9" t="s">
        <v>399</v>
      </c>
      <c r="G1003" s="15">
        <v>173</v>
      </c>
      <c r="I1003" s="16">
        <f>+I603</f>
        <v>77000</v>
      </c>
      <c r="J1003" t="s">
        <v>11</v>
      </c>
    </row>
    <row r="1004" spans="1:10" x14ac:dyDescent="0.3">
      <c r="A1004" s="12"/>
      <c r="B1004" s="12"/>
    </row>
    <row r="1005" spans="1:10" x14ac:dyDescent="0.3">
      <c r="A1005" s="12">
        <v>2</v>
      </c>
      <c r="B1005" s="12">
        <v>14</v>
      </c>
      <c r="C1005" s="21">
        <v>192</v>
      </c>
      <c r="D1005" s="9" t="s">
        <v>41</v>
      </c>
      <c r="E1005" s="1" t="s">
        <v>277</v>
      </c>
      <c r="F1005" s="9" t="s">
        <v>399</v>
      </c>
      <c r="G1005" s="15">
        <v>176</v>
      </c>
      <c r="I1005" s="16">
        <f>+I648</f>
        <v>28000</v>
      </c>
      <c r="J1005" t="s">
        <v>11</v>
      </c>
    </row>
    <row r="1006" spans="1:10" x14ac:dyDescent="0.3">
      <c r="A1006" s="12"/>
      <c r="B1006" s="12"/>
    </row>
    <row r="1007" spans="1:10" x14ac:dyDescent="0.3">
      <c r="A1007" s="12">
        <v>2</v>
      </c>
      <c r="B1007" s="12">
        <v>14</v>
      </c>
      <c r="C1007" s="21">
        <v>192</v>
      </c>
      <c r="D1007" s="9" t="s">
        <v>44</v>
      </c>
      <c r="E1007" s="1" t="s">
        <v>289</v>
      </c>
      <c r="F1007" s="9" t="s">
        <v>399</v>
      </c>
      <c r="G1007" s="15">
        <v>177</v>
      </c>
      <c r="I1007" s="16">
        <f>+I680</f>
        <v>0</v>
      </c>
      <c r="J1007" t="s">
        <v>11</v>
      </c>
    </row>
    <row r="1008" spans="1:10" x14ac:dyDescent="0.3">
      <c r="A1008" s="12"/>
      <c r="B1008" s="12"/>
    </row>
    <row r="1009" spans="1:10" x14ac:dyDescent="0.3">
      <c r="A1009" s="12">
        <v>2</v>
      </c>
      <c r="B1009" s="12">
        <v>14</v>
      </c>
      <c r="C1009" s="21">
        <v>192</v>
      </c>
      <c r="D1009" s="9" t="s">
        <v>46</v>
      </c>
      <c r="E1009" s="1" t="s">
        <v>296</v>
      </c>
      <c r="F1009" s="9" t="s">
        <v>399</v>
      </c>
      <c r="G1009" s="15">
        <v>180</v>
      </c>
      <c r="I1009" s="16">
        <f>+I727</f>
        <v>0</v>
      </c>
      <c r="J1009" t="s">
        <v>11</v>
      </c>
    </row>
    <row r="1010" spans="1:10" x14ac:dyDescent="0.3">
      <c r="A1010" s="12"/>
      <c r="B1010" s="12"/>
    </row>
    <row r="1011" spans="1:10" x14ac:dyDescent="0.3">
      <c r="A1011" s="12">
        <v>2</v>
      </c>
      <c r="B1011" s="12">
        <v>14</v>
      </c>
      <c r="C1011" s="21">
        <v>192</v>
      </c>
      <c r="D1011" s="9" t="s">
        <v>49</v>
      </c>
      <c r="E1011" s="1" t="s">
        <v>403</v>
      </c>
      <c r="F1011" s="9" t="s">
        <v>399</v>
      </c>
      <c r="G1011" s="15">
        <v>185</v>
      </c>
      <c r="I1011" s="16">
        <f>+I840</f>
        <v>30000</v>
      </c>
      <c r="J1011" t="s">
        <v>11</v>
      </c>
    </row>
    <row r="1012" spans="1:10" x14ac:dyDescent="0.3">
      <c r="A1012" s="12"/>
      <c r="B1012" s="12"/>
    </row>
    <row r="1013" spans="1:10" x14ac:dyDescent="0.3">
      <c r="A1013" s="12">
        <v>2</v>
      </c>
      <c r="B1013" s="12">
        <v>14</v>
      </c>
      <c r="C1013" s="21">
        <v>192</v>
      </c>
      <c r="D1013" s="9" t="s">
        <v>51</v>
      </c>
      <c r="E1013" s="1" t="s">
        <v>353</v>
      </c>
      <c r="F1013" s="9" t="s">
        <v>399</v>
      </c>
      <c r="G1013" s="15">
        <v>186</v>
      </c>
      <c r="I1013" s="16">
        <f>+I872</f>
        <v>0</v>
      </c>
      <c r="J1013" t="s">
        <v>11</v>
      </c>
    </row>
    <row r="1014" spans="1:10" x14ac:dyDescent="0.3">
      <c r="A1014" s="12"/>
      <c r="B1014" s="12"/>
    </row>
    <row r="1015" spans="1:10" x14ac:dyDescent="0.3">
      <c r="A1015" s="12">
        <v>2</v>
      </c>
      <c r="B1015" s="12">
        <v>14</v>
      </c>
      <c r="C1015" s="21">
        <v>192</v>
      </c>
      <c r="D1015" s="9" t="s">
        <v>53</v>
      </c>
      <c r="E1015" s="1" t="s">
        <v>361</v>
      </c>
      <c r="F1015" s="9" t="s">
        <v>399</v>
      </c>
      <c r="G1015" s="15">
        <v>190</v>
      </c>
      <c r="I1015" s="16">
        <f>+I955</f>
        <v>0</v>
      </c>
      <c r="J1015" t="s">
        <v>11</v>
      </c>
    </row>
    <row r="1016" spans="1:10" x14ac:dyDescent="0.3">
      <c r="A1016" s="12"/>
      <c r="B1016" s="12"/>
    </row>
    <row r="1017" spans="1:10" x14ac:dyDescent="0.3">
      <c r="A1017" s="12">
        <v>2</v>
      </c>
      <c r="B1017" s="12">
        <v>14</v>
      </c>
      <c r="C1017" s="21">
        <v>192</v>
      </c>
      <c r="D1017" s="9" t="s">
        <v>55</v>
      </c>
      <c r="E1017" s="1" t="s">
        <v>392</v>
      </c>
      <c r="F1017" s="9" t="s">
        <v>399</v>
      </c>
      <c r="G1017" s="15">
        <v>191</v>
      </c>
      <c r="I1017" s="16">
        <f>+I989</f>
        <v>195000</v>
      </c>
      <c r="J1017" t="s">
        <v>11</v>
      </c>
    </row>
    <row r="1018" spans="1:10" x14ac:dyDescent="0.3">
      <c r="A1018" s="12"/>
      <c r="B1018" s="12"/>
    </row>
    <row r="1019" spans="1:10" s="5" customFormat="1" ht="15.6" x14ac:dyDescent="0.3">
      <c r="A1019" s="13"/>
      <c r="B1019" s="13"/>
      <c r="C1019" s="22"/>
      <c r="D1019" s="14"/>
      <c r="E1019" s="4"/>
      <c r="F1019" s="14"/>
      <c r="G1019" s="19"/>
      <c r="H1019" s="20"/>
      <c r="I1019" s="25">
        <f>SUM(I991:I1018)</f>
        <v>795000</v>
      </c>
    </row>
    <row r="1020" spans="1:10" x14ac:dyDescent="0.3">
      <c r="A1020" s="12"/>
      <c r="B1020" s="12"/>
    </row>
    <row r="1021" spans="1:10" x14ac:dyDescent="0.3">
      <c r="A1021" s="12">
        <v>3</v>
      </c>
      <c r="B1021" s="12">
        <v>1</v>
      </c>
      <c r="C1021" s="21">
        <v>193</v>
      </c>
      <c r="D1021" s="9" t="s">
        <v>10</v>
      </c>
      <c r="E1021" s="1" t="s">
        <v>404</v>
      </c>
      <c r="F1021" s="9" t="s">
        <v>399</v>
      </c>
      <c r="G1021" s="15">
        <v>10</v>
      </c>
      <c r="I1021" s="16">
        <f>+I132</f>
        <v>0</v>
      </c>
      <c r="J1021" t="s">
        <v>11</v>
      </c>
    </row>
    <row r="1022" spans="1:10" x14ac:dyDescent="0.3">
      <c r="A1022" s="12"/>
      <c r="B1022" s="12"/>
    </row>
    <row r="1023" spans="1:10" x14ac:dyDescent="0.3">
      <c r="A1023" s="12">
        <v>3</v>
      </c>
      <c r="B1023" s="12">
        <v>1</v>
      </c>
      <c r="C1023" s="21">
        <v>193</v>
      </c>
      <c r="D1023" s="9" t="s">
        <v>21</v>
      </c>
      <c r="E1023" s="1" t="s">
        <v>405</v>
      </c>
      <c r="F1023" s="9" t="s">
        <v>399</v>
      </c>
      <c r="G1023" s="15">
        <v>51</v>
      </c>
      <c r="I1023" s="16">
        <f>+I1019</f>
        <v>795000</v>
      </c>
      <c r="J1023" t="s">
        <v>11</v>
      </c>
    </row>
    <row r="1024" spans="1:10" x14ac:dyDescent="0.3">
      <c r="A1024" s="12"/>
      <c r="B1024" s="12"/>
    </row>
    <row r="1025" spans="1:10" s="5" customFormat="1" ht="15.6" x14ac:dyDescent="0.3">
      <c r="A1025" s="13">
        <v>3</v>
      </c>
      <c r="B1025" s="13">
        <v>1</v>
      </c>
      <c r="C1025" s="22">
        <v>193</v>
      </c>
      <c r="D1025" s="14" t="s">
        <v>11</v>
      </c>
      <c r="E1025" s="4" t="s">
        <v>406</v>
      </c>
      <c r="F1025" s="14" t="s">
        <v>407</v>
      </c>
      <c r="G1025" s="19"/>
      <c r="H1025" s="20"/>
      <c r="I1025" s="25">
        <f>+I1021+I1023</f>
        <v>795000</v>
      </c>
      <c r="J1025" s="5" t="s">
        <v>11</v>
      </c>
    </row>
    <row r="1026" spans="1:10" x14ac:dyDescent="0.3">
      <c r="A1026" s="12"/>
      <c r="B1026" s="12"/>
    </row>
    <row r="1027" spans="1:10" x14ac:dyDescent="0.3">
      <c r="A1027" s="12">
        <v>3</v>
      </c>
      <c r="B1027" s="12">
        <v>1</v>
      </c>
      <c r="C1027" s="21">
        <v>193</v>
      </c>
      <c r="D1027" s="9" t="s">
        <v>11</v>
      </c>
      <c r="E1027" s="3" t="s">
        <v>419</v>
      </c>
      <c r="J1027" t="s">
        <v>11</v>
      </c>
    </row>
    <row r="1028" spans="1:10" x14ac:dyDescent="0.3">
      <c r="A1028" s="12"/>
      <c r="B1028" s="12"/>
    </row>
    <row r="1029" spans="1:10" ht="43.2" x14ac:dyDescent="0.3">
      <c r="A1029" s="12">
        <v>3</v>
      </c>
      <c r="B1029" s="12">
        <v>1</v>
      </c>
      <c r="C1029" s="21">
        <v>193</v>
      </c>
      <c r="D1029" s="9" t="s">
        <v>11</v>
      </c>
      <c r="E1029" s="27" t="s">
        <v>420</v>
      </c>
      <c r="F1029" s="9" t="s">
        <v>32</v>
      </c>
      <c r="G1029" s="15">
        <v>1</v>
      </c>
      <c r="H1029" s="16">
        <v>50000</v>
      </c>
      <c r="I1029" s="16">
        <v>50000</v>
      </c>
      <c r="J1029" t="s">
        <v>11</v>
      </c>
    </row>
    <row r="1030" spans="1:10" x14ac:dyDescent="0.3">
      <c r="A1030" s="12"/>
      <c r="B1030" s="12"/>
    </row>
    <row r="1031" spans="1:10" s="5" customFormat="1" ht="15.6" x14ac:dyDescent="0.3">
      <c r="A1031" s="13">
        <v>3</v>
      </c>
      <c r="B1031" s="13">
        <v>1</v>
      </c>
      <c r="C1031" s="22">
        <v>193</v>
      </c>
      <c r="D1031" s="14" t="s">
        <v>11</v>
      </c>
      <c r="E1031" s="7" t="s">
        <v>406</v>
      </c>
      <c r="F1031" s="14"/>
      <c r="G1031" s="19"/>
      <c r="H1031" s="20"/>
      <c r="I1031" s="25">
        <f>+I1029+I1025</f>
        <v>845000</v>
      </c>
      <c r="J1031" s="5" t="s">
        <v>11</v>
      </c>
    </row>
    <row r="1032" spans="1:10" x14ac:dyDescent="0.3">
      <c r="A1032" s="12"/>
      <c r="B1032" s="12"/>
    </row>
    <row r="1033" spans="1:10" x14ac:dyDescent="0.3">
      <c r="A1033" s="12">
        <v>3</v>
      </c>
      <c r="B1033" s="12">
        <v>1</v>
      </c>
      <c r="C1033" s="21">
        <v>193</v>
      </c>
      <c r="D1033" s="9" t="s">
        <v>11</v>
      </c>
      <c r="E1033" s="1" t="s">
        <v>408</v>
      </c>
      <c r="F1033" s="9" t="s">
        <v>409</v>
      </c>
      <c r="G1033" s="15">
        <v>15</v>
      </c>
      <c r="H1033" s="16" t="s">
        <v>11</v>
      </c>
      <c r="I1033" s="16">
        <f>+I1031*0.15</f>
        <v>126750</v>
      </c>
      <c r="J1033" t="s">
        <v>11</v>
      </c>
    </row>
    <row r="1034" spans="1:10" x14ac:dyDescent="0.3">
      <c r="A1034" s="12"/>
      <c r="B1034" s="12"/>
    </row>
    <row r="1035" spans="1:10" s="5" customFormat="1" ht="18" x14ac:dyDescent="0.35">
      <c r="A1035" s="14"/>
      <c r="B1035" s="14"/>
      <c r="C1035" s="22">
        <v>193</v>
      </c>
      <c r="D1035" s="14"/>
      <c r="E1035" s="23" t="s">
        <v>421</v>
      </c>
      <c r="F1035" s="14"/>
      <c r="G1035" s="19"/>
      <c r="H1035" s="20"/>
      <c r="I1035" s="26">
        <f>+I1033+I1031</f>
        <v>971750</v>
      </c>
    </row>
    <row r="1036" spans="1:10" x14ac:dyDescent="0.3">
      <c r="J1036" s="5"/>
    </row>
    <row r="1037" spans="1:10" x14ac:dyDescent="0.3">
      <c r="J1037" s="5"/>
    </row>
  </sheetData>
  <pageMargins left="0.23622047244094491" right="0.23622047244094491" top="0.74803149606299213" bottom="0.74803149606299213" header="0.31496062992125984" footer="0.31496062992125984"/>
  <pageSetup paperSize="9" scale="67" fitToHeight="0" orientation="portrait" horizontalDpi="300" verticalDpi="300" r:id="rId1"/>
  <headerFooter>
    <oddHeader xml:space="preserve">&amp;RUPGRADING OF EXISTING HOSTELS 
AT MALUTI TVET BONAMELO CAMPUS </oddHeader>
    <oddFooter>&amp;L&amp;"Calibri,Bold Italic"QS101 Quantity Surveyors&amp;C&amp;P</oddFooter>
  </headerFooter>
  <rowBreaks count="17" manualBreakCount="17">
    <brk id="90" max="8" man="1"/>
    <brk id="132" max="16383" man="1"/>
    <brk id="227" max="8" man="1"/>
    <brk id="285" max="16383" man="1"/>
    <brk id="390" max="8" man="1"/>
    <brk id="463" max="8" man="1"/>
    <brk id="513" max="8" man="1"/>
    <brk id="547" max="8" man="1"/>
    <brk id="603" max="8" man="1"/>
    <brk id="648" max="8" man="1"/>
    <brk id="680" max="8" man="1"/>
    <brk id="727" max="8" man="1"/>
    <brk id="840" max="8" man="1"/>
    <brk id="872" max="8" man="1"/>
    <brk id="926" max="8" man="1"/>
    <brk id="955" max="8" man="1"/>
    <brk id="989"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QS101-TVET-BONH</vt:lpstr>
      <vt:lpstr>'QS101-TVET-BONH'!Print_Area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Zandile Nceka</cp:lastModifiedBy>
  <cp:lastPrinted>2025-06-03T13:37:34Z</cp:lastPrinted>
  <dcterms:created xsi:type="dcterms:W3CDTF">2025-03-25T16:59:49Z</dcterms:created>
  <dcterms:modified xsi:type="dcterms:W3CDTF">2026-09-23T10:49:03Z</dcterms:modified>
</cp:coreProperties>
</file>